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53084303\Desktop\"/>
    </mc:Choice>
  </mc:AlternateContent>
  <bookViews>
    <workbookView xWindow="0" yWindow="0" windowWidth="15525" windowHeight="10995" activeTab="1"/>
  </bookViews>
  <sheets>
    <sheet name="BALANCE " sheetId="14" r:id="rId1"/>
    <sheet name="EST ACTIVIDAD " sheetId="1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NDRES">#REF!</definedName>
    <definedName name="ASD">#REF!</definedName>
    <definedName name="BASE">'[1]SITUACIÓN DE GASTOS A MAYO 2006'!$A$2:$AF$209</definedName>
    <definedName name="CC">#REF!</definedName>
    <definedName name="CentrosC">#REF!</definedName>
    <definedName name="Cod_Sectores">#REF!</definedName>
    <definedName name="Concepto">[2]Hoja3!#REF!</definedName>
    <definedName name="Consec">[3]Hoja1!$H$254:$L$536</definedName>
    <definedName name="correción">#REF!</definedName>
    <definedName name="Depen">#REF!</definedName>
    <definedName name="Dependencias">#REF!</definedName>
    <definedName name="DIN">'[4]Dinam Gtos'!$C$12:$G$71</definedName>
    <definedName name="DSFSDFDSFD">#REF!</definedName>
    <definedName name="EJECUCION">'[5]ejecución a octubre 2006'!$F$2:$N$93</definedName>
    <definedName name="ESTRATEGIA">#REF!</definedName>
    <definedName name="Estructura">#REF!</definedName>
    <definedName name="FI">'[6]Nombres Fichas'!$C$2:$D$125</definedName>
    <definedName name="FICHAS">'[7]VIG FUTURA SEP 5'!#REF!</definedName>
    <definedName name="Fuente">#REF!</definedName>
    <definedName name="GRF_RUBROS">'[1]Datos Graf'!$A$46:$C$62</definedName>
    <definedName name="HCC">#REF!</definedName>
    <definedName name="HPROCESOS">#REF!</definedName>
    <definedName name="HPrograma">#REF!</definedName>
    <definedName name="HSector">#REF!</definedName>
    <definedName name="HSubPrograma">#REF!</definedName>
    <definedName name="Incremento">#REF!</definedName>
    <definedName name="Junta">#REF!</definedName>
    <definedName name="MP">'[8]Plan de acción'!$D$3:$E$248</definedName>
    <definedName name="MP1.1">'[5]Plan de acción'!$D$3:$E$248</definedName>
    <definedName name="NOMBRES">#REF!</definedName>
    <definedName name="Nuevo">#REF!</definedName>
    <definedName name="Pagos">[9]CE!$A$1:$M$235</definedName>
    <definedName name="PARQUE">#REF!</definedName>
    <definedName name="PLAN_ACCION">#REF!</definedName>
    <definedName name="PPto">'[10]Ejecucion Septiembre'!$A$1:$F$440</definedName>
    <definedName name="Programas_Ejes">#REF!</definedName>
    <definedName name="PROYECTOS">[11]Proyectos!$A$2:$B$26</definedName>
    <definedName name="PUC">[9]PUC!$A$1:$G$27</definedName>
    <definedName name="Responsables">#REF!</definedName>
    <definedName name="Resumidos">'[12]Base Para Ingresos'!#REF!</definedName>
    <definedName name="Rubros">[13]cLinea!$A$1:$H$440</definedName>
    <definedName name="SaldoCOmp">#REF!</definedName>
    <definedName name="Sectores">#REF!</definedName>
    <definedName name="Subdireccion">[14]Hoja4!$C$3:$D$155</definedName>
    <definedName name="texto">#REF!</definedName>
    <definedName name="_xlnm.Print_Titles" localSheetId="0">'BALANCE '!$1:$7</definedName>
    <definedName name="_xlnm.Print_Titles" localSheetId="1">'EST ACTIVIDAD '!$1:$9</definedName>
    <definedName name="xxx">#REF!</definedName>
  </definedNames>
  <calcPr calcId="152511"/>
</workbook>
</file>

<file path=xl/calcChain.xml><?xml version="1.0" encoding="utf-8"?>
<calcChain xmlns="http://schemas.openxmlformats.org/spreadsheetml/2006/main">
  <c r="F56" i="16" l="1"/>
  <c r="F50" i="16"/>
  <c r="F38" i="16"/>
  <c r="F16" i="16"/>
  <c r="F33" i="16"/>
  <c r="F43" i="16" l="1"/>
  <c r="F45" i="16" s="1"/>
  <c r="F58" i="16" s="1"/>
</calcChain>
</file>

<file path=xl/sharedStrings.xml><?xml version="1.0" encoding="utf-8"?>
<sst xmlns="http://schemas.openxmlformats.org/spreadsheetml/2006/main" count="100" uniqueCount="88">
  <si>
    <t>AGENCIA DE DESARROLLO LOCAL DE ITAGUI</t>
  </si>
  <si>
    <t>NIT. 900.590.434</t>
  </si>
  <si>
    <t>CODIGO</t>
  </si>
  <si>
    <t>ACTIVO</t>
  </si>
  <si>
    <t>PASIVO</t>
  </si>
  <si>
    <t>Depósitos en Instituciones Financieras</t>
  </si>
  <si>
    <t>CUENTAS POR PAGAR</t>
  </si>
  <si>
    <t xml:space="preserve">Adquisición de Bienes y Servicios Nacionales </t>
  </si>
  <si>
    <t>Recursos Recibidos en Administracion</t>
  </si>
  <si>
    <t>Anticipos o Saldos a Favor por Impuestos y Contribuciones</t>
  </si>
  <si>
    <t>OBLIGACIONES LABORALES Y DE SEGURIDAD SOCIAL  INTEGRAL</t>
  </si>
  <si>
    <t xml:space="preserve">ACTIVO </t>
  </si>
  <si>
    <t>PROPIEDADES, PLANTA Y EQUIPO</t>
  </si>
  <si>
    <t>Muebles, Enseres y Equipo de Oficina</t>
  </si>
  <si>
    <t>Equipos de Comunicación y Computación</t>
  </si>
  <si>
    <t>Depreciación Acumulada (CR)</t>
  </si>
  <si>
    <t>OTROS ACTIVOS</t>
  </si>
  <si>
    <t xml:space="preserve">PATRIMONIO </t>
  </si>
  <si>
    <t xml:space="preserve">PATRIMONIO INSTITUCIONAL </t>
  </si>
  <si>
    <t xml:space="preserve">Capital Fiscal </t>
  </si>
  <si>
    <t>Resultado del Ejercicio</t>
  </si>
  <si>
    <t xml:space="preserve">OTROS INGRESOS </t>
  </si>
  <si>
    <t xml:space="preserve">Financieros </t>
  </si>
  <si>
    <t>Sueldos y Salarios</t>
  </si>
  <si>
    <t>Contribuciones Efectivas</t>
  </si>
  <si>
    <t>Aportes sobre la Nómina</t>
  </si>
  <si>
    <t>Generales</t>
  </si>
  <si>
    <t xml:space="preserve">Impuestos, Contribuciones y Tasas </t>
  </si>
  <si>
    <t xml:space="preserve">OTROS GASTOS </t>
  </si>
  <si>
    <t>PROVISIONES DEPRECIACIONES Y AMORTIZACIONES</t>
  </si>
  <si>
    <t>Depreciaciones de Propiedad Planta y Equipo</t>
  </si>
  <si>
    <t>Comisiones</t>
  </si>
  <si>
    <t xml:space="preserve">CORRIENTE </t>
  </si>
  <si>
    <t xml:space="preserve">NO CORRIENTE  </t>
  </si>
  <si>
    <t xml:space="preserve">TOTAL ACTIVO  </t>
  </si>
  <si>
    <t xml:space="preserve">TOTAL PASIVO </t>
  </si>
  <si>
    <t xml:space="preserve">TOTAL PASIVO Y PATRIMONIO </t>
  </si>
  <si>
    <t xml:space="preserve">                LILIANA MEJIA RAMIREZ</t>
  </si>
  <si>
    <t xml:space="preserve">                Representante Legal</t>
  </si>
  <si>
    <t>Derechos en Fideicomiso</t>
  </si>
  <si>
    <t>Impuestos, Contribuciones y Tasas de Operación</t>
  </si>
  <si>
    <t>Financieros</t>
  </si>
  <si>
    <t>INGRESOS OPERACIONALES</t>
  </si>
  <si>
    <t>TOTAL INGRESOS OPERACIONALES</t>
  </si>
  <si>
    <t>GASTOS  DE ADMINISTRACION</t>
  </si>
  <si>
    <t>GASTOS  DE OPERACIÓN</t>
  </si>
  <si>
    <t>TOTAL GASTOS DE ADMINISTRACION</t>
  </si>
  <si>
    <t>TOTAL GASTOS DE OPERACIÓN</t>
  </si>
  <si>
    <t>TOTAL GASTOS OPERACIONALES</t>
  </si>
  <si>
    <t>UTILIDAD O PERDIDA OPERACIONAL</t>
  </si>
  <si>
    <t>TOTAL OTROS INGRESOS</t>
  </si>
  <si>
    <t>IMPUESTO SOBRE LA RENTA Y COMPLEMENTARIOS</t>
  </si>
  <si>
    <t>TOTAL OTROS GASTOS</t>
  </si>
  <si>
    <t>Impuesto al Valor Agregado - IVA</t>
  </si>
  <si>
    <t>Contador Publico</t>
  </si>
  <si>
    <t>Prestacion de Servicios</t>
  </si>
  <si>
    <t>Servicios de Transporte</t>
  </si>
  <si>
    <t>(-) COSTO DE VENTAS Y OPERACIÓN</t>
  </si>
  <si>
    <t>UTILIDAD BRUTA OPERACIONAL</t>
  </si>
  <si>
    <t>ESTADO DE CAMBIOS EN LA SITUACION FINANCIERA DE PERIODOS INTERMEDIOS</t>
  </si>
  <si>
    <t>Caja</t>
  </si>
  <si>
    <t>Subvenciones por Cobrar</t>
  </si>
  <si>
    <t>Otras Cuentas por Cobrar</t>
  </si>
  <si>
    <t>Activos Intangibles</t>
  </si>
  <si>
    <t>Amortizacion Acumulada de Activos Intangibles</t>
  </si>
  <si>
    <t>EFECTIVO Y EQUIVALENTE DEL EFECTIVO</t>
  </si>
  <si>
    <t>CUENTAS POR COBRAR</t>
  </si>
  <si>
    <t>Recursos a Favor de Terceros</t>
  </si>
  <si>
    <t>Descuentos de Nomina</t>
  </si>
  <si>
    <t>Retención en la Fuente e Impuesto de Timbre</t>
  </si>
  <si>
    <t>Otras Cuentas por Pagar</t>
  </si>
  <si>
    <t>Beneficios a los Empleados a Corto Plazo</t>
  </si>
  <si>
    <t xml:space="preserve">PASIVO NO CORRIENTE  </t>
  </si>
  <si>
    <t>Resultados de Ejercicios Anteriores</t>
  </si>
  <si>
    <t>Impactos por la Transicion al Nuevo Marco de Regulacion</t>
  </si>
  <si>
    <t>Subvenciones (Transferencias Municipio Itagui)</t>
  </si>
  <si>
    <t>Prestaciones Sociales</t>
  </si>
  <si>
    <t>Gastos de Personal Diversos</t>
  </si>
  <si>
    <t>Gastos Diversos</t>
  </si>
  <si>
    <t>Diversos</t>
  </si>
  <si>
    <t>UTILIDAD  O PERDIDA DEL EJERCICIO</t>
  </si>
  <si>
    <t>UTILIDAD O PERDIDA ANTES DE IMPUESTOS</t>
  </si>
  <si>
    <t>ANDRES FELIPE LONDOÑO RESTREPO</t>
  </si>
  <si>
    <t xml:space="preserve">Gerente </t>
  </si>
  <si>
    <t>WILLIAM DE J. MONTOYA HENAO</t>
  </si>
  <si>
    <t>T.P . 108218-T</t>
  </si>
  <si>
    <t>ESTADO DE RESULTADOS INTEGRAL ACUMULADO</t>
  </si>
  <si>
    <t>A MARZO 31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</si>
</sst>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_-* #,##0_-;\-* #,##0_-;_-* &quot;-&quot;??_-;_-@_-"/>
    <numFmt numFmtId="167" formatCode="General_)"/>
    <numFmt numFmtId="168" formatCode="#,##0[$€];[Red]\-#,##0[$€]"/>
    <numFmt numFmtId="169" formatCode="_-* #,##0\ _p_t_a_-;\-* #,##0\ _p_t_a_-;_-* &quot;-&quot;\ _p_t_a_-;_-@_-"/>
    <numFmt numFmtId="170" formatCode="_-* #,##0\ &quot;pta&quot;_-;\-* #,##0\ &quot;pta&quot;_-;_-* &quot;-&quot;\ &quot;pta&quot;_-;_-@_-"/>
    <numFmt numFmtId="171" formatCode="#,##0\ &quot;$&quot;;\-#,##0\ &quot;$&quot;"/>
    <numFmt numFmtId="172" formatCode="_(* #,##0_);_(* \(#,##0\);_(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Times New Roman"/>
      <family val="1"/>
    </font>
    <font>
      <sz val="10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</borders>
  <cellStyleXfs count="239">
    <xf numFmtId="0" fontId="0" fillId="0" borderId="0"/>
    <xf numFmtId="0" fontId="7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3" fillId="0" borderId="0"/>
    <xf numFmtId="0" fontId="11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>
      <alignment vertical="top"/>
    </xf>
    <xf numFmtId="43" fontId="11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>
      <alignment vertical="top"/>
    </xf>
    <xf numFmtId="0" fontId="29" fillId="34" borderId="0" applyNumberFormat="0" applyBorder="0" applyAlignment="0" applyProtection="0"/>
    <xf numFmtId="0" fontId="2" fillId="11" borderId="0" applyNumberFormat="0" applyBorder="0" applyAlignment="0" applyProtection="0"/>
    <xf numFmtId="0" fontId="29" fillId="35" borderId="0" applyNumberFormat="0" applyBorder="0" applyAlignment="0" applyProtection="0"/>
    <xf numFmtId="0" fontId="2" fillId="15" borderId="0" applyNumberFormat="0" applyBorder="0" applyAlignment="0" applyProtection="0"/>
    <xf numFmtId="0" fontId="29" fillId="36" borderId="0" applyNumberFormat="0" applyBorder="0" applyAlignment="0" applyProtection="0"/>
    <xf numFmtId="0" fontId="2" fillId="19" borderId="0" applyNumberFormat="0" applyBorder="0" applyAlignment="0" applyProtection="0"/>
    <xf numFmtId="0" fontId="29" fillId="37" borderId="0" applyNumberFormat="0" applyBorder="0" applyAlignment="0" applyProtection="0"/>
    <xf numFmtId="0" fontId="2" fillId="23" borderId="0" applyNumberFormat="0" applyBorder="0" applyAlignment="0" applyProtection="0"/>
    <xf numFmtId="0" fontId="29" fillId="38" borderId="0" applyNumberFormat="0" applyBorder="0" applyAlignment="0" applyProtection="0"/>
    <xf numFmtId="0" fontId="2" fillId="27" borderId="0" applyNumberFormat="0" applyBorder="0" applyAlignment="0" applyProtection="0"/>
    <xf numFmtId="0" fontId="29" fillId="39" borderId="0" applyNumberFormat="0" applyBorder="0" applyAlignment="0" applyProtection="0"/>
    <xf numFmtId="0" fontId="2" fillId="31" borderId="0" applyNumberFormat="0" applyBorder="0" applyAlignment="0" applyProtection="0"/>
    <xf numFmtId="0" fontId="29" fillId="40" borderId="0" applyNumberFormat="0" applyBorder="0" applyAlignment="0" applyProtection="0"/>
    <xf numFmtId="0" fontId="2" fillId="12" borderId="0" applyNumberFormat="0" applyBorder="0" applyAlignment="0" applyProtection="0"/>
    <xf numFmtId="0" fontId="29" fillId="41" borderId="0" applyNumberFormat="0" applyBorder="0" applyAlignment="0" applyProtection="0"/>
    <xf numFmtId="0" fontId="2" fillId="16" borderId="0" applyNumberFormat="0" applyBorder="0" applyAlignment="0" applyProtection="0"/>
    <xf numFmtId="0" fontId="29" fillId="42" borderId="0" applyNumberFormat="0" applyBorder="0" applyAlignment="0" applyProtection="0"/>
    <xf numFmtId="0" fontId="2" fillId="20" borderId="0" applyNumberFormat="0" applyBorder="0" applyAlignment="0" applyProtection="0"/>
    <xf numFmtId="0" fontId="29" fillId="37" borderId="0" applyNumberFormat="0" applyBorder="0" applyAlignment="0" applyProtection="0"/>
    <xf numFmtId="0" fontId="2" fillId="24" borderId="0" applyNumberFormat="0" applyBorder="0" applyAlignment="0" applyProtection="0"/>
    <xf numFmtId="0" fontId="29" fillId="40" borderId="0" applyNumberFormat="0" applyBorder="0" applyAlignment="0" applyProtection="0"/>
    <xf numFmtId="0" fontId="2" fillId="28" borderId="0" applyNumberFormat="0" applyBorder="0" applyAlignment="0" applyProtection="0"/>
    <xf numFmtId="0" fontId="29" fillId="43" borderId="0" applyNumberFormat="0" applyBorder="0" applyAlignment="0" applyProtection="0"/>
    <xf numFmtId="0" fontId="2" fillId="32" borderId="0" applyNumberFormat="0" applyBorder="0" applyAlignment="0" applyProtection="0"/>
    <xf numFmtId="0" fontId="30" fillId="44" borderId="0" applyNumberFormat="0" applyBorder="0" applyAlignment="0" applyProtection="0"/>
    <xf numFmtId="0" fontId="28" fillId="13" borderId="0" applyNumberFormat="0" applyBorder="0" applyAlignment="0" applyProtection="0"/>
    <xf numFmtId="0" fontId="30" fillId="41" borderId="0" applyNumberFormat="0" applyBorder="0" applyAlignment="0" applyProtection="0"/>
    <xf numFmtId="0" fontId="28" fillId="17" borderId="0" applyNumberFormat="0" applyBorder="0" applyAlignment="0" applyProtection="0"/>
    <xf numFmtId="0" fontId="30" fillId="42" borderId="0" applyNumberFormat="0" applyBorder="0" applyAlignment="0" applyProtection="0"/>
    <xf numFmtId="0" fontId="28" fillId="21" borderId="0" applyNumberFormat="0" applyBorder="0" applyAlignment="0" applyProtection="0"/>
    <xf numFmtId="0" fontId="30" fillId="45" borderId="0" applyNumberFormat="0" applyBorder="0" applyAlignment="0" applyProtection="0"/>
    <xf numFmtId="0" fontId="28" fillId="25" borderId="0" applyNumberFormat="0" applyBorder="0" applyAlignment="0" applyProtection="0"/>
    <xf numFmtId="0" fontId="30" fillId="46" borderId="0" applyNumberFormat="0" applyBorder="0" applyAlignment="0" applyProtection="0"/>
    <xf numFmtId="0" fontId="28" fillId="29" borderId="0" applyNumberFormat="0" applyBorder="0" applyAlignment="0" applyProtection="0"/>
    <xf numFmtId="0" fontId="30" fillId="47" borderId="0" applyNumberFormat="0" applyBorder="0" applyAlignment="0" applyProtection="0"/>
    <xf numFmtId="0" fontId="28" fillId="33" borderId="0" applyNumberFormat="0" applyBorder="0" applyAlignment="0" applyProtection="0"/>
    <xf numFmtId="0" fontId="31" fillId="36" borderId="0" applyNumberFormat="0" applyBorder="0" applyAlignment="0" applyProtection="0"/>
    <xf numFmtId="0" fontId="17" fillId="3" borderId="0" applyNumberFormat="0" applyBorder="0" applyAlignment="0" applyProtection="0"/>
    <xf numFmtId="0" fontId="32" fillId="48" borderId="12" applyNumberFormat="0" applyAlignment="0" applyProtection="0"/>
    <xf numFmtId="0" fontId="22" fillId="7" borderId="6" applyNumberFormat="0" applyAlignment="0" applyProtection="0"/>
    <xf numFmtId="0" fontId="33" fillId="49" borderId="13" applyNumberFormat="0" applyAlignment="0" applyProtection="0"/>
    <xf numFmtId="0" fontId="24" fillId="8" borderId="9" applyNumberFormat="0" applyAlignment="0" applyProtection="0"/>
    <xf numFmtId="0" fontId="34" fillId="0" borderId="14" applyNumberFormat="0" applyFill="0" applyAlignment="0" applyProtection="0"/>
    <xf numFmtId="0" fontId="23" fillId="0" borderId="8" applyNumberFormat="0" applyFill="0" applyAlignment="0" applyProtection="0"/>
    <xf numFmtId="0" fontId="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0" fillId="50" borderId="0" applyNumberFormat="0" applyBorder="0" applyAlignment="0" applyProtection="0"/>
    <xf numFmtId="0" fontId="28" fillId="10" borderId="0" applyNumberFormat="0" applyBorder="0" applyAlignment="0" applyProtection="0"/>
    <xf numFmtId="0" fontId="30" fillId="51" borderId="0" applyNumberFormat="0" applyBorder="0" applyAlignment="0" applyProtection="0"/>
    <xf numFmtId="0" fontId="28" fillId="14" borderId="0" applyNumberFormat="0" applyBorder="0" applyAlignment="0" applyProtection="0"/>
    <xf numFmtId="0" fontId="30" fillId="52" borderId="0" applyNumberFormat="0" applyBorder="0" applyAlignment="0" applyProtection="0"/>
    <xf numFmtId="0" fontId="28" fillId="18" borderId="0" applyNumberFormat="0" applyBorder="0" applyAlignment="0" applyProtection="0"/>
    <xf numFmtId="0" fontId="30" fillId="45" borderId="0" applyNumberFormat="0" applyBorder="0" applyAlignment="0" applyProtection="0"/>
    <xf numFmtId="0" fontId="28" fillId="22" borderId="0" applyNumberFormat="0" applyBorder="0" applyAlignment="0" applyProtection="0"/>
    <xf numFmtId="0" fontId="30" fillId="46" borderId="0" applyNumberFormat="0" applyBorder="0" applyAlignment="0" applyProtection="0"/>
    <xf numFmtId="0" fontId="28" fillId="26" borderId="0" applyNumberFormat="0" applyBorder="0" applyAlignment="0" applyProtection="0"/>
    <xf numFmtId="0" fontId="30" fillId="53" borderId="0" applyNumberFormat="0" applyBorder="0" applyAlignment="0" applyProtection="0"/>
    <xf numFmtId="0" fontId="28" fillId="30" borderId="0" applyNumberFormat="0" applyBorder="0" applyAlignment="0" applyProtection="0"/>
    <xf numFmtId="0" fontId="36" fillId="39" borderId="12" applyNumberFormat="0" applyAlignment="0" applyProtection="0"/>
    <xf numFmtId="0" fontId="20" fillId="6" borderId="6" applyNumberFormat="0" applyAlignment="0" applyProtection="0"/>
    <xf numFmtId="0" fontId="37" fillId="0" borderId="0"/>
    <xf numFmtId="168" fontId="38" fillId="0" borderId="0" applyFont="0" applyFill="0" applyBorder="0" applyAlignment="0" applyProtection="0"/>
    <xf numFmtId="0" fontId="39" fillId="35" borderId="0" applyNumberFormat="0" applyBorder="0" applyAlignment="0" applyProtection="0"/>
    <xf numFmtId="0" fontId="18" fillId="4" borderId="0" applyNumberFormat="0" applyBorder="0" applyAlignment="0" applyProtection="0"/>
    <xf numFmtId="16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54" borderId="0" applyNumberFormat="0" applyBorder="0" applyAlignment="0" applyProtection="0"/>
    <xf numFmtId="0" fontId="19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171" fontId="38" fillId="0" borderId="0"/>
    <xf numFmtId="0" fontId="3" fillId="0" borderId="0" applyNumberFormat="0" applyFill="0" applyBorder="0" applyAlignment="0" applyProtection="0"/>
    <xf numFmtId="0" fontId="3" fillId="0" borderId="0"/>
    <xf numFmtId="171" fontId="3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38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55" borderId="15" applyNumberFormat="0" applyFont="0" applyAlignment="0" applyProtection="0"/>
    <xf numFmtId="0" fontId="2" fillId="9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48" borderId="16" applyNumberFormat="0" applyAlignment="0" applyProtection="0"/>
    <xf numFmtId="0" fontId="21" fillId="7" borderId="7" applyNumberFormat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14" fillId="0" borderId="3" applyNumberFormat="0" applyFill="0" applyAlignment="0" applyProtection="0"/>
    <xf numFmtId="0" fontId="45" fillId="0" borderId="18" applyNumberFormat="0" applyFill="0" applyAlignment="0" applyProtection="0"/>
    <xf numFmtId="0" fontId="15" fillId="0" borderId="4" applyNumberFormat="0" applyFill="0" applyAlignment="0" applyProtection="0"/>
    <xf numFmtId="0" fontId="35" fillId="0" borderId="19" applyNumberFormat="0" applyFill="0" applyAlignment="0" applyProtection="0"/>
    <xf numFmtId="0" fontId="1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27" fillId="0" borderId="11" applyNumberFormat="0" applyFill="0" applyAlignment="0" applyProtection="0"/>
    <xf numFmtId="0" fontId="48" fillId="0" borderId="0"/>
    <xf numFmtId="43" fontId="4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>
      <alignment vertical="top"/>
    </xf>
    <xf numFmtId="43" fontId="11" fillId="0" borderId="0" applyFont="0" applyFill="0" applyBorder="0" applyAlignment="0" applyProtection="0">
      <alignment vertical="top"/>
    </xf>
    <xf numFmtId="0" fontId="49" fillId="0" borderId="0">
      <alignment vertical="top"/>
    </xf>
    <xf numFmtId="164" fontId="3" fillId="0" borderId="0" applyFont="0" applyFill="0" applyBorder="0" applyAlignment="0" applyProtection="0"/>
  </cellStyleXfs>
  <cellXfs count="127">
    <xf numFmtId="0" fontId="0" fillId="0" borderId="0" xfId="0"/>
    <xf numFmtId="43" fontId="3" fillId="0" borderId="0" xfId="4" applyFont="1"/>
    <xf numFmtId="0" fontId="3" fillId="0" borderId="0" xfId="5"/>
    <xf numFmtId="0" fontId="8" fillId="0" borderId="0" xfId="5" applyFont="1" applyBorder="1" applyAlignment="1">
      <alignment horizontal="center" vertical="center" wrapText="1"/>
    </xf>
    <xf numFmtId="3" fontId="8" fillId="0" borderId="0" xfId="5" applyNumberFormat="1" applyFont="1" applyBorder="1" applyAlignment="1">
      <alignment horizontal="center" vertical="center" wrapText="1"/>
    </xf>
    <xf numFmtId="0" fontId="5" fillId="0" borderId="0" xfId="5" applyFont="1"/>
    <xf numFmtId="3" fontId="8" fillId="0" borderId="0" xfId="5" applyNumberFormat="1" applyFont="1" applyFill="1" applyBorder="1" applyAlignment="1">
      <alignment horizontal="center" vertical="center" wrapText="1"/>
    </xf>
    <xf numFmtId="0" fontId="3" fillId="0" borderId="0" xfId="5" applyFont="1" applyBorder="1"/>
    <xf numFmtId="0" fontId="3" fillId="0" borderId="0" xfId="5" applyFont="1"/>
    <xf numFmtId="0" fontId="6" fillId="0" borderId="0" xfId="5" applyFont="1" applyFill="1"/>
    <xf numFmtId="0" fontId="3" fillId="0" borderId="0" xfId="5" applyFont="1" applyFill="1"/>
    <xf numFmtId="0" fontId="3" fillId="0" borderId="0" xfId="5" applyFill="1"/>
    <xf numFmtId="0" fontId="8" fillId="0" borderId="0" xfId="5" applyFont="1" applyFill="1" applyBorder="1" applyAlignment="1">
      <alignment horizontal="center" vertical="center" wrapText="1"/>
    </xf>
    <xf numFmtId="0" fontId="4" fillId="0" borderId="0" xfId="5" applyNumberFormat="1" applyFont="1" applyAlignment="1">
      <alignment horizontal="centerContinuous"/>
    </xf>
    <xf numFmtId="0" fontId="6" fillId="0" borderId="0" xfId="5" applyNumberFormat="1" applyFont="1" applyAlignment="1">
      <alignment horizontal="centerContinuous"/>
    </xf>
    <xf numFmtId="0" fontId="6" fillId="0" borderId="0" xfId="5" applyNumberFormat="1" applyFont="1" applyAlignment="1">
      <alignment horizontal="centerContinuous" vertical="top"/>
    </xf>
    <xf numFmtId="3" fontId="6" fillId="0" borderId="0" xfId="5" applyNumberFormat="1" applyFont="1" applyFill="1"/>
    <xf numFmtId="0" fontId="6" fillId="2" borderId="1" xfId="5" applyFont="1" applyFill="1" applyBorder="1" applyAlignment="1">
      <alignment horizontal="center" vertical="center" wrapText="1"/>
    </xf>
    <xf numFmtId="3" fontId="3" fillId="0" borderId="0" xfId="5" applyNumberFormat="1" applyFont="1" applyFill="1" applyAlignment="1">
      <alignment horizontal="center" vertical="center" wrapText="1"/>
    </xf>
    <xf numFmtId="0" fontId="6" fillId="0" borderId="0" xfId="5" applyFont="1" applyFill="1" applyAlignment="1">
      <alignment horizontal="center"/>
    </xf>
    <xf numFmtId="3" fontId="3" fillId="0" borderId="0" xfId="5" applyNumberFormat="1" applyFont="1" applyFill="1" applyAlignment="1">
      <alignment horizontal="center"/>
    </xf>
    <xf numFmtId="0" fontId="3" fillId="0" borderId="0" xfId="5" applyFont="1" applyFill="1" applyAlignment="1">
      <alignment horizontal="center"/>
    </xf>
    <xf numFmtId="3" fontId="3" fillId="0" borderId="0" xfId="5" applyNumberFormat="1" applyFont="1" applyFill="1"/>
    <xf numFmtId="3" fontId="6" fillId="0" borderId="1" xfId="5" applyNumberFormat="1" applyFont="1" applyFill="1" applyBorder="1" applyAlignment="1">
      <alignment horizontal="right"/>
    </xf>
    <xf numFmtId="3" fontId="6" fillId="0" borderId="0" xfId="5" applyNumberFormat="1" applyFont="1" applyFill="1" applyBorder="1" applyAlignment="1">
      <alignment horizontal="right"/>
    </xf>
    <xf numFmtId="3" fontId="6" fillId="0" borderId="0" xfId="5" applyNumberFormat="1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3" fontId="3" fillId="0" borderId="0" xfId="5" applyNumberFormat="1" applyFont="1" applyFill="1" applyBorder="1" applyAlignment="1">
      <alignment horizontal="right"/>
    </xf>
    <xf numFmtId="3" fontId="3" fillId="0" borderId="0" xfId="5" applyNumberFormat="1" applyFont="1" applyFill="1" applyBorder="1" applyAlignment="1">
      <alignment horizontal="center"/>
    </xf>
    <xf numFmtId="0" fontId="3" fillId="0" borderId="0" xfId="5" applyFont="1" applyFill="1" applyAlignment="1">
      <alignment horizontal="right"/>
    </xf>
    <xf numFmtId="0" fontId="3" fillId="0" borderId="0" xfId="5" applyFont="1" applyAlignment="1">
      <alignment horizontal="left"/>
    </xf>
    <xf numFmtId="3" fontId="3" fillId="0" borderId="0" xfId="5" applyNumberFormat="1" applyFont="1" applyFill="1" applyAlignment="1">
      <alignment horizontal="right"/>
    </xf>
    <xf numFmtId="0" fontId="6" fillId="0" borderId="0" xfId="5" applyFont="1" applyFill="1" applyAlignment="1">
      <alignment horizontal="left"/>
    </xf>
    <xf numFmtId="0" fontId="3" fillId="0" borderId="0" xfId="5" applyFont="1" applyFill="1" applyAlignment="1">
      <alignment horizontal="left" vertical="center"/>
    </xf>
    <xf numFmtId="0" fontId="3" fillId="0" borderId="0" xfId="5" applyFont="1" applyFill="1" applyAlignment="1">
      <alignment wrapText="1"/>
    </xf>
    <xf numFmtId="3" fontId="3" fillId="0" borderId="0" xfId="5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left"/>
    </xf>
    <xf numFmtId="3" fontId="3" fillId="0" borderId="0" xfId="5" applyNumberFormat="1" applyFont="1" applyFill="1" applyAlignment="1">
      <alignment horizontal="right" vertical="center"/>
    </xf>
    <xf numFmtId="0" fontId="3" fillId="0" borderId="0" xfId="5" applyFont="1" applyFill="1" applyAlignment="1">
      <alignment horizontal="left" wrapText="1"/>
    </xf>
    <xf numFmtId="0" fontId="6" fillId="0" borderId="0" xfId="5" applyFont="1" applyFill="1" applyAlignment="1">
      <alignment horizontal="left" vertical="center"/>
    </xf>
    <xf numFmtId="0" fontId="8" fillId="0" borderId="0" xfId="5" applyFont="1" applyFill="1" applyAlignment="1">
      <alignment horizontal="left" vertical="center" wrapText="1"/>
    </xf>
    <xf numFmtId="3" fontId="6" fillId="0" borderId="0" xfId="5" applyNumberFormat="1" applyFont="1" applyFill="1" applyBorder="1" applyAlignment="1">
      <alignment horizontal="right" vertical="center"/>
    </xf>
    <xf numFmtId="166" fontId="3" fillId="0" borderId="0" xfId="7" applyNumberFormat="1" applyFont="1" applyFill="1"/>
    <xf numFmtId="3" fontId="6" fillId="2" borderId="1" xfId="5" applyNumberFormat="1" applyFont="1" applyFill="1" applyBorder="1" applyAlignment="1">
      <alignment horizontal="center"/>
    </xf>
    <xf numFmtId="3" fontId="6" fillId="0" borderId="1" xfId="5" applyNumberFormat="1" applyFont="1" applyFill="1" applyBorder="1" applyAlignment="1">
      <alignment horizontal="center"/>
    </xf>
    <xf numFmtId="3" fontId="6" fillId="2" borderId="2" xfId="5" applyNumberFormat="1" applyFont="1" applyFill="1" applyBorder="1" applyAlignment="1">
      <alignment horizontal="center"/>
    </xf>
    <xf numFmtId="3" fontId="3" fillId="0" borderId="0" xfId="5" applyNumberFormat="1" applyFont="1"/>
    <xf numFmtId="0" fontId="3" fillId="0" borderId="0" xfId="5" applyFont="1" applyBorder="1" applyAlignment="1">
      <alignment horizontal="left"/>
    </xf>
    <xf numFmtId="0" fontId="6" fillId="0" borderId="0" xfId="5" applyFont="1" applyFill="1" applyBorder="1"/>
    <xf numFmtId="3" fontId="6" fillId="0" borderId="0" xfId="5" applyNumberFormat="1" applyFont="1" applyBorder="1"/>
    <xf numFmtId="3" fontId="6" fillId="0" borderId="0" xfId="5" applyNumberFormat="1" applyFont="1" applyFill="1" applyAlignment="1">
      <alignment horizontal="center"/>
    </xf>
    <xf numFmtId="0" fontId="6" fillId="0" borderId="0" xfId="5" applyFont="1" applyFill="1" applyBorder="1" applyAlignment="1">
      <alignment horizontal="left"/>
    </xf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/>
    <xf numFmtId="3" fontId="3" fillId="0" borderId="0" xfId="5" applyNumberFormat="1" applyFont="1" applyFill="1" applyBorder="1"/>
    <xf numFmtId="0" fontId="6" fillId="0" borderId="0" xfId="5" applyFont="1"/>
    <xf numFmtId="0" fontId="6" fillId="0" borderId="0" xfId="5" applyFont="1" applyFill="1" applyAlignment="1"/>
    <xf numFmtId="3" fontId="6" fillId="0" borderId="0" xfId="5" applyNumberFormat="1" applyFont="1" applyFill="1" applyBorder="1" applyAlignment="1">
      <alignment horizontal="left"/>
    </xf>
    <xf numFmtId="0" fontId="6" fillId="0" borderId="0" xfId="5" applyFont="1" applyBorder="1" applyAlignment="1">
      <alignment horizontal="centerContinuous"/>
    </xf>
    <xf numFmtId="3" fontId="3" fillId="0" borderId="0" xfId="5" applyNumberFormat="1" applyFont="1" applyBorder="1" applyAlignment="1">
      <alignment horizontal="centerContinuous"/>
    </xf>
    <xf numFmtId="0" fontId="6" fillId="0" borderId="0" xfId="5" applyFont="1" applyBorder="1"/>
    <xf numFmtId="3" fontId="3" fillId="0" borderId="0" xfId="5" applyNumberFormat="1" applyFont="1" applyBorder="1" applyAlignment="1">
      <alignment horizontal="center"/>
    </xf>
    <xf numFmtId="3" fontId="6" fillId="0" borderId="0" xfId="5" applyNumberFormat="1" applyFont="1" applyBorder="1" applyAlignment="1">
      <alignment horizontal="right"/>
    </xf>
    <xf numFmtId="49" fontId="3" fillId="0" borderId="0" xfId="5" applyNumberFormat="1" applyFont="1" applyBorder="1"/>
    <xf numFmtId="0" fontId="6" fillId="0" borderId="0" xfId="5" applyFont="1" applyBorder="1" applyAlignment="1">
      <alignment horizontal="left"/>
    </xf>
    <xf numFmtId="3" fontId="3" fillId="0" borderId="0" xfId="5" applyNumberFormat="1" applyFont="1" applyBorder="1" applyAlignment="1">
      <alignment horizontal="right"/>
    </xf>
    <xf numFmtId="3" fontId="6" fillId="0" borderId="0" xfId="5" applyNumberFormat="1" applyFont="1" applyBorder="1" applyAlignment="1"/>
    <xf numFmtId="3" fontId="3" fillId="0" borderId="0" xfId="5" applyNumberFormat="1" applyFont="1" applyBorder="1" applyAlignment="1"/>
    <xf numFmtId="0" fontId="3" fillId="0" borderId="0" xfId="5" applyFont="1" applyFill="1" applyBorder="1" applyAlignment="1">
      <alignment horizontal="left"/>
    </xf>
    <xf numFmtId="3" fontId="3" fillId="0" borderId="0" xfId="5" applyNumberFormat="1" applyFont="1" applyFill="1" applyBorder="1" applyAlignment="1"/>
    <xf numFmtId="0" fontId="6" fillId="0" borderId="0" xfId="5" applyFont="1" applyBorder="1" applyAlignment="1">
      <alignment horizontal="left" vertical="center" wrapText="1"/>
    </xf>
    <xf numFmtId="0" fontId="6" fillId="0" borderId="0" xfId="5" applyFont="1" applyAlignment="1">
      <alignment wrapText="1"/>
    </xf>
    <xf numFmtId="166" fontId="3" fillId="0" borderId="0" xfId="7" applyNumberFormat="1" applyFont="1" applyBorder="1" applyAlignment="1"/>
    <xf numFmtId="0" fontId="3" fillId="0" borderId="0" xfId="5" applyFont="1" applyFill="1" applyAlignment="1"/>
    <xf numFmtId="3" fontId="3" fillId="0" borderId="0" xfId="5" applyNumberFormat="1" applyFont="1" applyBorder="1"/>
    <xf numFmtId="0" fontId="3" fillId="0" borderId="0" xfId="5" applyFont="1" applyFill="1" applyAlignment="1">
      <alignment vertical="center" wrapText="1"/>
    </xf>
    <xf numFmtId="3" fontId="6" fillId="0" borderId="0" xfId="5" applyNumberFormat="1" applyFont="1"/>
    <xf numFmtId="0" fontId="6" fillId="0" borderId="0" xfId="5" applyFont="1" applyFill="1" applyAlignment="1">
      <alignment horizontal="left"/>
    </xf>
    <xf numFmtId="0" fontId="3" fillId="0" borderId="0" xfId="5" applyNumberFormat="1" applyFont="1" applyFill="1" applyAlignment="1">
      <alignment horizontal="center"/>
    </xf>
    <xf numFmtId="0" fontId="3" fillId="0" borderId="0" xfId="5" applyNumberFormat="1" applyFont="1" applyFill="1"/>
    <xf numFmtId="49" fontId="6" fillId="0" borderId="0" xfId="5" applyNumberFormat="1" applyFont="1" applyFill="1" applyAlignment="1">
      <alignment horizontal="center"/>
    </xf>
    <xf numFmtId="49" fontId="3" fillId="0" borderId="0" xfId="5" applyNumberFormat="1" applyFont="1" applyFill="1"/>
    <xf numFmtId="49" fontId="6" fillId="0" borderId="0" xfId="5" applyNumberFormat="1" applyFont="1" applyFill="1" applyAlignment="1">
      <alignment horizontal="center" vertical="center"/>
    </xf>
    <xf numFmtId="0" fontId="6" fillId="0" borderId="0" xfId="5" applyFont="1" applyFill="1" applyAlignment="1">
      <alignment horizontal="left" vertical="top"/>
    </xf>
    <xf numFmtId="49" fontId="6" fillId="0" borderId="0" xfId="5" applyNumberFormat="1" applyFont="1" applyFill="1"/>
    <xf numFmtId="0" fontId="6" fillId="0" borderId="0" xfId="5" applyFont="1" applyFill="1" applyAlignment="1">
      <alignment horizontal="center"/>
    </xf>
    <xf numFmtId="0" fontId="6" fillId="0" borderId="0" xfId="5" applyFont="1" applyFill="1" applyAlignment="1">
      <alignment horizontal="left"/>
    </xf>
    <xf numFmtId="166" fontId="3" fillId="0" borderId="0" xfId="4" applyNumberFormat="1" applyFont="1" applyFill="1" applyAlignment="1">
      <alignment horizontal="right"/>
    </xf>
    <xf numFmtId="165" fontId="6" fillId="2" borderId="2" xfId="5" applyNumberFormat="1" applyFont="1" applyFill="1" applyBorder="1" applyAlignment="1"/>
    <xf numFmtId="3" fontId="6" fillId="2" borderId="2" xfId="5" applyNumberFormat="1" applyFont="1" applyFill="1" applyBorder="1" applyAlignment="1"/>
    <xf numFmtId="3" fontId="6" fillId="0" borderId="1" xfId="5" applyNumberFormat="1" applyFont="1" applyFill="1" applyBorder="1" applyAlignment="1"/>
    <xf numFmtId="3" fontId="6" fillId="2" borderId="2" xfId="5" applyNumberFormat="1" applyFont="1" applyFill="1" applyBorder="1"/>
    <xf numFmtId="43" fontId="3" fillId="0" borderId="0" xfId="4" applyFont="1" applyFill="1"/>
    <xf numFmtId="166" fontId="3" fillId="0" borderId="0" xfId="4" applyNumberFormat="1" applyFont="1" applyFill="1"/>
    <xf numFmtId="166" fontId="3" fillId="0" borderId="0" xfId="7" applyNumberFormat="1" applyFont="1" applyFill="1" applyAlignment="1">
      <alignment horizontal="right"/>
    </xf>
    <xf numFmtId="166" fontId="6" fillId="0" borderId="1" xfId="4" applyNumberFormat="1" applyFont="1" applyFill="1" applyBorder="1" applyAlignment="1">
      <alignment horizontal="right" vertical="center"/>
    </xf>
    <xf numFmtId="3" fontId="6" fillId="0" borderId="0" xfId="5" applyNumberFormat="1" applyFont="1" applyFill="1" applyBorder="1"/>
    <xf numFmtId="3" fontId="6" fillId="0" borderId="0" xfId="5" applyNumberFormat="1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horizontal="centerContinuous"/>
    </xf>
    <xf numFmtId="0" fontId="6" fillId="0" borderId="0" xfId="5" applyNumberFormat="1" applyFont="1" applyFill="1" applyBorder="1" applyAlignment="1">
      <alignment horizontal="centerContinuous"/>
    </xf>
    <xf numFmtId="0" fontId="6" fillId="0" borderId="0" xfId="5" applyNumberFormat="1" applyFont="1" applyFill="1" applyBorder="1" applyAlignment="1">
      <alignment horizontal="centerContinuous" vertical="top"/>
    </xf>
    <xf numFmtId="0" fontId="6" fillId="0" borderId="0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left" vertical="center" wrapText="1"/>
    </xf>
    <xf numFmtId="43" fontId="3" fillId="0" borderId="0" xfId="4" applyFont="1" applyBorder="1" applyAlignment="1">
      <alignment horizontal="right"/>
    </xf>
    <xf numFmtId="43" fontId="3" fillId="0" borderId="0" xfId="4" applyFont="1" applyBorder="1" applyAlignment="1"/>
    <xf numFmtId="3" fontId="6" fillId="0" borderId="0" xfId="5" applyNumberFormat="1" applyFont="1" applyFill="1" applyBorder="1" applyAlignment="1"/>
    <xf numFmtId="165" fontId="6" fillId="0" borderId="0" xfId="5" applyNumberFormat="1" applyFont="1" applyFill="1" applyBorder="1" applyAlignment="1"/>
    <xf numFmtId="3" fontId="6" fillId="0" borderId="21" xfId="5" applyNumberFormat="1" applyFont="1" applyBorder="1" applyAlignment="1">
      <alignment horizontal="right"/>
    </xf>
    <xf numFmtId="0" fontId="6" fillId="0" borderId="0" xfId="5" applyFont="1" applyFill="1" applyAlignment="1">
      <alignment horizontal="left"/>
    </xf>
    <xf numFmtId="166" fontId="3" fillId="0" borderId="0" xfId="7" applyNumberFormat="1" applyFont="1" applyFill="1" applyBorder="1" applyAlignment="1">
      <alignment horizontal="right" vertical="center"/>
    </xf>
    <xf numFmtId="0" fontId="3" fillId="0" borderId="0" xfId="5" applyFont="1" applyFill="1" applyAlignment="1">
      <alignment horizontal="left" vertical="center" wrapText="1"/>
    </xf>
    <xf numFmtId="166" fontId="3" fillId="0" borderId="0" xfId="4" applyNumberFormat="1" applyFont="1" applyFill="1" applyAlignment="1">
      <alignment vertical="center"/>
    </xf>
    <xf numFmtId="166" fontId="3" fillId="0" borderId="0" xfId="4" applyNumberFormat="1" applyFont="1" applyFill="1" applyBorder="1" applyAlignment="1">
      <alignment horizontal="center" vertical="center"/>
    </xf>
    <xf numFmtId="0" fontId="9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3" fillId="0" borderId="0" xfId="5" applyFont="1" applyBorder="1" applyAlignment="1">
      <alignment horizontal="centerContinuous"/>
    </xf>
    <xf numFmtId="0" fontId="6" fillId="0" borderId="0" xfId="5" applyFont="1" applyFill="1" applyBorder="1" applyAlignment="1">
      <alignment vertical="center"/>
    </xf>
    <xf numFmtId="172" fontId="3" fillId="0" borderId="0" xfId="4" applyNumberFormat="1" applyFont="1" applyFill="1" applyAlignment="1">
      <alignment vertical="center"/>
    </xf>
    <xf numFmtId="43" fontId="3" fillId="0" borderId="0" xfId="4" applyFont="1" applyFill="1" applyBorder="1" applyAlignment="1">
      <alignment horizontal="right"/>
    </xf>
    <xf numFmtId="43" fontId="6" fillId="0" borderId="1" xfId="4" applyFont="1" applyFill="1" applyBorder="1" applyAlignment="1">
      <alignment horizontal="right"/>
    </xf>
    <xf numFmtId="0" fontId="6" fillId="0" borderId="0" xfId="5" applyFont="1" applyFill="1" applyAlignment="1">
      <alignment horizontal="center"/>
    </xf>
    <xf numFmtId="0" fontId="6" fillId="0" borderId="0" xfId="5" applyFont="1" applyAlignment="1">
      <alignment horizontal="left"/>
    </xf>
    <xf numFmtId="0" fontId="6" fillId="0" borderId="0" xfId="5" applyFont="1" applyBorder="1" applyAlignment="1">
      <alignment horizontal="center"/>
    </xf>
    <xf numFmtId="0" fontId="4" fillId="0" borderId="0" xfId="5" applyFont="1" applyAlignment="1">
      <alignment horizontal="center"/>
    </xf>
    <xf numFmtId="0" fontId="6" fillId="0" borderId="0" xfId="5" applyFont="1" applyAlignment="1">
      <alignment horizontal="center"/>
    </xf>
  </cellXfs>
  <cellStyles count="239">
    <cellStyle name="20% - Énfasis1 2" xfId="12"/>
    <cellStyle name="20% - Énfasis1 3" xfId="13"/>
    <cellStyle name="20% - Énfasis2 2" xfId="14"/>
    <cellStyle name="20% - Énfasis2 3" xfId="15"/>
    <cellStyle name="20% - Énfasis3 2" xfId="16"/>
    <cellStyle name="20% - Énfasis3 3" xfId="17"/>
    <cellStyle name="20% - Énfasis4 2" xfId="18"/>
    <cellStyle name="20% - Énfasis4 3" xfId="19"/>
    <cellStyle name="20% - Énfasis5 2" xfId="20"/>
    <cellStyle name="20% - Énfasis5 3" xfId="21"/>
    <cellStyle name="20% - Énfasis6 2" xfId="22"/>
    <cellStyle name="20% - Énfasis6 3" xfId="23"/>
    <cellStyle name="40% - Énfasis1 2" xfId="24"/>
    <cellStyle name="40% - Énfasis1 3" xfId="25"/>
    <cellStyle name="40% - Énfasis2 2" xfId="26"/>
    <cellStyle name="40% - Énfasis2 3" xfId="27"/>
    <cellStyle name="40% - Énfasis3 2" xfId="28"/>
    <cellStyle name="40% - Énfasis3 3" xfId="29"/>
    <cellStyle name="40% - Énfasis4 2" xfId="30"/>
    <cellStyle name="40% - Énfasis4 3" xfId="31"/>
    <cellStyle name="40% - Énfasis5 2" xfId="32"/>
    <cellStyle name="40% - Énfasis5 3" xfId="33"/>
    <cellStyle name="40% - Énfasis6 2" xfId="34"/>
    <cellStyle name="40% - Énfasis6 3" xfId="35"/>
    <cellStyle name="60% - Énfasis1 2" xfId="36"/>
    <cellStyle name="60% - Énfasis1 3" xfId="37"/>
    <cellStyle name="60% - Énfasis2 2" xfId="38"/>
    <cellStyle name="60% - Énfasis2 3" xfId="39"/>
    <cellStyle name="60% - Énfasis3 2" xfId="40"/>
    <cellStyle name="60% - Énfasis3 3" xfId="41"/>
    <cellStyle name="60% - Énfasis4 2" xfId="42"/>
    <cellStyle name="60% - Énfasis4 3" xfId="43"/>
    <cellStyle name="60% - Énfasis5 2" xfId="44"/>
    <cellStyle name="60% - Énfasis5 3" xfId="45"/>
    <cellStyle name="60% - Énfasis6 2" xfId="46"/>
    <cellStyle name="60% - Énfasis6 3" xfId="47"/>
    <cellStyle name="Buena 2" xfId="48"/>
    <cellStyle name="Buena 3" xfId="49"/>
    <cellStyle name="Cálculo 2" xfId="50"/>
    <cellStyle name="Cálculo 3" xfId="51"/>
    <cellStyle name="Celda de comprobación 2" xfId="52"/>
    <cellStyle name="Celda de comprobación 3" xfId="53"/>
    <cellStyle name="Celda vinculada 2" xfId="54"/>
    <cellStyle name="Celda vinculada 3" xfId="55"/>
    <cellStyle name="Comma_pygformat2001" xfId="56"/>
    <cellStyle name="Encabezado 4 2" xfId="57"/>
    <cellStyle name="Encabezado 4 3" xfId="58"/>
    <cellStyle name="Énfasis1 2" xfId="59"/>
    <cellStyle name="Énfasis1 3" xfId="60"/>
    <cellStyle name="Énfasis2 2" xfId="61"/>
    <cellStyle name="Énfasis2 3" xfId="62"/>
    <cellStyle name="Énfasis3 2" xfId="63"/>
    <cellStyle name="Énfasis3 3" xfId="64"/>
    <cellStyle name="Énfasis4 2" xfId="65"/>
    <cellStyle name="Énfasis4 3" xfId="66"/>
    <cellStyle name="Énfasis5 2" xfId="67"/>
    <cellStyle name="Énfasis5 3" xfId="68"/>
    <cellStyle name="Énfasis6 2" xfId="69"/>
    <cellStyle name="Énfasis6 3" xfId="70"/>
    <cellStyle name="Entrada 2" xfId="71"/>
    <cellStyle name="Entrada 3" xfId="72"/>
    <cellStyle name="Estilo 1" xfId="73"/>
    <cellStyle name="Euro" xfId="74"/>
    <cellStyle name="Incorrecto 2" xfId="75"/>
    <cellStyle name="Incorrecto 3" xfId="76"/>
    <cellStyle name="Millares" xfId="4" builtinId="3"/>
    <cellStyle name="Millares [0] 2" xfId="77"/>
    <cellStyle name="Millares 10" xfId="238"/>
    <cellStyle name="Millares 2" xfId="1"/>
    <cellStyle name="Millares 2 2" xfId="236"/>
    <cellStyle name="Millares 3" xfId="2"/>
    <cellStyle name="Millares 4" xfId="7"/>
    <cellStyle name="Millares 5" xfId="10"/>
    <cellStyle name="Millares 6" xfId="11"/>
    <cellStyle name="Millares 7" xfId="78"/>
    <cellStyle name="Millares 8" xfId="231"/>
    <cellStyle name="Millares 9" xfId="233"/>
    <cellStyle name="Moneda [0] 2" xfId="79"/>
    <cellStyle name="Moneda 2" xfId="80"/>
    <cellStyle name="Moneda 3" xfId="234"/>
    <cellStyle name="Neutral 2" xfId="81"/>
    <cellStyle name="Neutral 3" xfId="82"/>
    <cellStyle name="Normal" xfId="0" builtinId="0"/>
    <cellStyle name="Normal 10" xfId="83"/>
    <cellStyle name="Normal 10 2" xfId="84"/>
    <cellStyle name="Normal 10 2 2" xfId="85"/>
    <cellStyle name="Normal 10 3" xfId="86"/>
    <cellStyle name="Normal 10 3 2" xfId="87"/>
    <cellStyle name="Normal 10 4" xfId="88"/>
    <cellStyle name="Normal 10 4 2" xfId="89"/>
    <cellStyle name="Normal 10 5" xfId="90"/>
    <cellStyle name="Normal 10 5 2" xfId="91"/>
    <cellStyle name="Normal 10 6" xfId="92"/>
    <cellStyle name="Normal 10 7" xfId="93"/>
    <cellStyle name="Normal 11" xfId="94"/>
    <cellStyle name="Normal 11 2" xfId="95"/>
    <cellStyle name="Normal 12" xfId="96"/>
    <cellStyle name="Normal 12 2" xfId="97"/>
    <cellStyle name="Normal 13" xfId="98"/>
    <cellStyle name="Normal 13 2" xfId="99"/>
    <cellStyle name="Normal 14" xfId="100"/>
    <cellStyle name="Normal 15" xfId="101"/>
    <cellStyle name="Normal 15 2" xfId="102"/>
    <cellStyle name="Normal 16" xfId="103"/>
    <cellStyle name="Normal 16 2" xfId="104"/>
    <cellStyle name="Normal 17" xfId="105"/>
    <cellStyle name="Normal 17 2" xfId="106"/>
    <cellStyle name="Normal 18" xfId="107"/>
    <cellStyle name="Normal 18 2" xfId="108"/>
    <cellStyle name="Normal 19" xfId="109"/>
    <cellStyle name="Normal 2" xfId="3"/>
    <cellStyle name="Normal 2 2" xfId="110"/>
    <cellStyle name="Normal 2 2 2" xfId="111"/>
    <cellStyle name="Normal 2 3" xfId="112"/>
    <cellStyle name="Normal 2 4" xfId="113"/>
    <cellStyle name="Normal 2 4 2" xfId="114"/>
    <cellStyle name="Normal 2 5" xfId="115"/>
    <cellStyle name="Normal 2 5 2" xfId="116"/>
    <cellStyle name="Normal 2 6" xfId="117"/>
    <cellStyle name="Normal 2 6 2" xfId="118"/>
    <cellStyle name="Normal 2 7" xfId="119"/>
    <cellStyle name="Normal 2 7 2" xfId="120"/>
    <cellStyle name="Normal 2 8" xfId="121"/>
    <cellStyle name="Normal 2 9" xfId="235"/>
    <cellStyle name="Normal 20" xfId="122"/>
    <cellStyle name="Normal 21" xfId="123"/>
    <cellStyle name="Normal 22" xfId="124"/>
    <cellStyle name="Normal 23" xfId="125"/>
    <cellStyle name="Normal 24" xfId="230"/>
    <cellStyle name="Normal 25" xfId="232"/>
    <cellStyle name="Normal 26" xfId="237"/>
    <cellStyle name="Normal 3" xfId="5"/>
    <cellStyle name="Normal 3 2" xfId="126"/>
    <cellStyle name="Normal 3 2 2" xfId="127"/>
    <cellStyle name="Normal 3 2 3" xfId="128"/>
    <cellStyle name="Normal 3 3" xfId="129"/>
    <cellStyle name="Normal 3 4" xfId="130"/>
    <cellStyle name="Normal 3 5" xfId="131"/>
    <cellStyle name="Normal 3 6" xfId="132"/>
    <cellStyle name="Normal 3 7" xfId="133"/>
    <cellStyle name="Normal 4" xfId="6"/>
    <cellStyle name="Normal 4 2" xfId="9"/>
    <cellStyle name="Normal 4 3" xfId="134"/>
    <cellStyle name="Normal 5" xfId="135"/>
    <cellStyle name="Normal 5 2" xfId="136"/>
    <cellStyle name="Normal 5 2 2" xfId="137"/>
    <cellStyle name="Normal 5 3" xfId="138"/>
    <cellStyle name="Normal 5 3 2" xfId="139"/>
    <cellStyle name="Normal 5 4" xfId="140"/>
    <cellStyle name="Normal 5 4 2" xfId="141"/>
    <cellStyle name="Normal 5 5" xfId="142"/>
    <cellStyle name="Normal 5 5 2" xfId="143"/>
    <cellStyle name="Normal 5 6" xfId="144"/>
    <cellStyle name="Normal 6" xfId="145"/>
    <cellStyle name="Normal 6 2" xfId="146"/>
    <cellStyle name="Normal 6 2 2" xfId="147"/>
    <cellStyle name="Normal 6 2 2 2" xfId="148"/>
    <cellStyle name="Normal 6 2 3" xfId="149"/>
    <cellStyle name="Normal 6 2 3 2" xfId="150"/>
    <cellStyle name="Normal 6 2 4" xfId="151"/>
    <cellStyle name="Normal 6 2 4 2" xfId="152"/>
    <cellStyle name="Normal 6 2 5" xfId="153"/>
    <cellStyle name="Normal 6 2 5 2" xfId="154"/>
    <cellStyle name="Normal 6 2 6" xfId="155"/>
    <cellStyle name="Normal 6 3" xfId="156"/>
    <cellStyle name="Normal 6 3 2" xfId="157"/>
    <cellStyle name="Normal 6 3 2 2" xfId="158"/>
    <cellStyle name="Normal 6 3 3" xfId="159"/>
    <cellStyle name="Normal 6 3 3 2" xfId="160"/>
    <cellStyle name="Normal 6 3 4" xfId="161"/>
    <cellStyle name="Normal 6 3 4 2" xfId="162"/>
    <cellStyle name="Normal 6 3 5" xfId="163"/>
    <cellStyle name="Normal 6 3 5 2" xfId="164"/>
    <cellStyle name="Normal 6 3 6" xfId="165"/>
    <cellStyle name="Normal 6 4" xfId="166"/>
    <cellStyle name="Normal 6 4 2" xfId="167"/>
    <cellStyle name="Normal 6 5" xfId="168"/>
    <cellStyle name="Normal 6 5 2" xfId="169"/>
    <cellStyle name="Normal 6 6" xfId="170"/>
    <cellStyle name="Normal 6 6 2" xfId="171"/>
    <cellStyle name="Normal 6 7" xfId="172"/>
    <cellStyle name="Normal 6 7 2" xfId="173"/>
    <cellStyle name="Normal 6 8" xfId="174"/>
    <cellStyle name="Normal 7" xfId="175"/>
    <cellStyle name="Normal 7 2" xfId="176"/>
    <cellStyle name="Normal 7 3" xfId="177"/>
    <cellStyle name="Normal 8" xfId="178"/>
    <cellStyle name="Normal 8 2" xfId="179"/>
    <cellStyle name="Normal 8 2 2" xfId="180"/>
    <cellStyle name="Normal 8 2 2 2" xfId="181"/>
    <cellStyle name="Normal 8 2 3" xfId="182"/>
    <cellStyle name="Normal 8 2 3 2" xfId="183"/>
    <cellStyle name="Normal 8 2 4" xfId="184"/>
    <cellStyle name="Normal 8 2 4 2" xfId="185"/>
    <cellStyle name="Normal 8 2 5" xfId="186"/>
    <cellStyle name="Normal 8 2 5 2" xfId="187"/>
    <cellStyle name="Normal 8 2 6" xfId="188"/>
    <cellStyle name="Normal 8 3" xfId="189"/>
    <cellStyle name="Normal 8 3 2" xfId="190"/>
    <cellStyle name="Normal 8 4" xfId="191"/>
    <cellStyle name="Normal 8 4 2" xfId="192"/>
    <cellStyle name="Normal 8 5" xfId="193"/>
    <cellStyle name="Normal 8 5 2" xfId="194"/>
    <cellStyle name="Normal 8 6" xfId="195"/>
    <cellStyle name="Normal 8 6 2" xfId="196"/>
    <cellStyle name="Normal 8 7" xfId="197"/>
    <cellStyle name="Normal 9" xfId="198"/>
    <cellStyle name="Normal 9 2" xfId="199"/>
    <cellStyle name="Normal 9 2 2" xfId="200"/>
    <cellStyle name="Normal 9 3" xfId="201"/>
    <cellStyle name="Normal 9 3 2" xfId="202"/>
    <cellStyle name="Normal 9 4" xfId="203"/>
    <cellStyle name="Normal 9 4 2" xfId="204"/>
    <cellStyle name="Normal 9 5" xfId="205"/>
    <cellStyle name="Normal 9 5 2" xfId="206"/>
    <cellStyle name="Normal 9 6" xfId="207"/>
    <cellStyle name="Normal 9 7" xfId="208"/>
    <cellStyle name="Notas 2" xfId="209"/>
    <cellStyle name="Notas 3" xfId="210"/>
    <cellStyle name="Porcentaje 2" xfId="8"/>
    <cellStyle name="Porcentual 2" xfId="211"/>
    <cellStyle name="Porcentual 3" xfId="212"/>
    <cellStyle name="Porcentual 3 2" xfId="213"/>
    <cellStyle name="Salida 2" xfId="214"/>
    <cellStyle name="Salida 3" xfId="215"/>
    <cellStyle name="Texto de advertencia 2" xfId="216"/>
    <cellStyle name="Texto de advertencia 3" xfId="217"/>
    <cellStyle name="Texto explicativo 2" xfId="218"/>
    <cellStyle name="Texto explicativo 3" xfId="219"/>
    <cellStyle name="Título 1 2" xfId="220"/>
    <cellStyle name="Título 1 3" xfId="221"/>
    <cellStyle name="Título 2 2" xfId="222"/>
    <cellStyle name="Título 2 3" xfId="223"/>
    <cellStyle name="Título 3 2" xfId="224"/>
    <cellStyle name="Título 3 3" xfId="225"/>
    <cellStyle name="Título 4" xfId="226"/>
    <cellStyle name="Título 5" xfId="227"/>
    <cellStyle name="Total 2" xfId="228"/>
    <cellStyle name="Total 3" xfId="229"/>
  </cellStyles>
  <dxfs count="0"/>
  <tableStyles count="0" defaultTableStyle="TableStyleMedium2" defaultPivotStyle="PivotStyleLight16"/>
  <colors>
    <mruColors>
      <color rgb="FFFFFF66"/>
      <color rgb="FFFF66FF"/>
      <color rgb="FFD0D7FC"/>
      <color rgb="FFD6D3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0</xdr:col>
      <xdr:colOff>1460501</xdr:colOff>
      <xdr:row>3</xdr:row>
      <xdr:rowOff>169333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49"/>
          <a:ext cx="1459443" cy="747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771525</xdr:colOff>
      <xdr:row>4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152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r.velez/Configuraci&#243;n%20local/Archivos%20temporales%20de%20Internet/OLK7/Cristian%20saneamiento/confrontaciones/EJECUCION%20A%20MAYO%20DE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r.velez/Configuraci&#243;n%20local/Archivos%20temporales%20de%20Internet/OLK7/Cristian%20saneamiento/Presupuesto/Ejecuciones%20Presupuestales/Ejecucion%20Septiembre%20-%20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r.velez/Configuraci&#243;n%20local/Archivos%20temporales%20de%20Internet/OLK7/Cristian%20saneamiento/Presupuesto/Ejecuciones%20Presupuestales/Ejecucion%20Mayo%20-%2007/INFORME%20DE%20EJECUCI&#211;N%20MAYO%209%20SUBDIRECTORES%2007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r.velez/Configuraci&#243;n%20local/Archivos%20temporales%20de%20Internet/OLK7/Traslado-Junio%20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r.velez/Datos%20de%20programa/Microsoft/Excel/EJECUCI&#211;N%20PROYECTADA%20A%20DCBRE%20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%20saneamiento/Presupuesto/Montaje%20Ppto%202009/Comisiones,%20Honorarios%20y%20Servicios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r.velez/Configuraci&#243;n%20local/Archivos%20temporales%20de%20Internet/OLK7/Anal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uan.carvajal/Configuraci&#243;n%20local/Archivos%20temporales%20de%20Internet/Content.Outlook/TDDAH92K/Montaje%20Ppto%202009/Cuentas%20por%20Pagar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r.velez/Escritorio/EJECUCION%20A%20JUNIO%2030%20(REDONDEADO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S%20A%20OCTBRE%20DE%202006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istian.vasquez.AREAMETRO/Configuraci&#243;n%20local/Archivos%20temporales%20de%20Internet/OLK183/Informe%20de%20Ejecucion%20a%20Mayo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r.velez/Configuraci&#243;n%20local/Archivos%20temporales%20de%20Internet/OLK7/Cuadro%20Vigencias%20Futur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JECUCION%20PPTAL%20A%20OCTBRE%2031%2006%20POR%20SUBDIRECCION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ina.valencia/Configuraci&#243;n%20local/Archivos%20temporales%20de%20Internet/Content.Outlook/E8W1DQQ8/Copia%20de%20Seguimiento%20Cuentas%20por%20Pagar%202009%20A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imir"/>
      <sheetName val="Imprimir Detallado"/>
      <sheetName val="Participacion"/>
      <sheetName val="Datos Graf"/>
      <sheetName val="Graf1"/>
      <sheetName val="Imprimir Prog"/>
      <sheetName val="Graf1 (2)"/>
      <sheetName val="Graf 2"/>
      <sheetName val="Datos Graficos"/>
      <sheetName val="SITUACIÓN DE GASTOS A MAYO 2006"/>
      <sheetName val="SITUACIÓN DE INGRESOS A MAYO DE"/>
    </sheetNames>
    <sheetDataSet>
      <sheetData sheetId="0" refreshError="1"/>
      <sheetData sheetId="1" refreshError="1"/>
      <sheetData sheetId="2" refreshError="1"/>
      <sheetData sheetId="3">
        <row r="46">
          <cell r="A46" t="str">
            <v>RUBRO PPTAL</v>
          </cell>
          <cell r="B46" t="str">
            <v xml:space="preserve"> PPTO DEFINITIVO</v>
          </cell>
          <cell r="C46" t="str">
            <v xml:space="preserve"> RECAUDO</v>
          </cell>
        </row>
        <row r="47">
          <cell r="A47" t="str">
            <v>Aportes Municipios</v>
          </cell>
          <cell r="B47">
            <v>37693</v>
          </cell>
          <cell r="C47">
            <v>9527</v>
          </cell>
        </row>
        <row r="48">
          <cell r="A48" t="str">
            <v>Aportes Por Convenios</v>
          </cell>
          <cell r="B48">
            <v>264</v>
          </cell>
          <cell r="C48">
            <v>111</v>
          </cell>
        </row>
        <row r="49">
          <cell r="A49" t="str">
            <v>Fuentes Moviles</v>
          </cell>
          <cell r="B49">
            <v>2235</v>
          </cell>
          <cell r="C49">
            <v>2193</v>
          </cell>
        </row>
        <row r="50">
          <cell r="A50" t="str">
            <v>Ingresos Ambientales</v>
          </cell>
          <cell r="B50">
            <v>163</v>
          </cell>
          <cell r="C50">
            <v>38</v>
          </cell>
        </row>
        <row r="51">
          <cell r="A51" t="str">
            <v>Operaciones Crediticias</v>
          </cell>
          <cell r="B51">
            <v>496</v>
          </cell>
          <cell r="C51">
            <v>309</v>
          </cell>
        </row>
        <row r="52">
          <cell r="A52" t="str">
            <v>Operaciones Financieras</v>
          </cell>
          <cell r="B52">
            <v>2063</v>
          </cell>
          <cell r="C52">
            <v>1204</v>
          </cell>
        </row>
        <row r="53">
          <cell r="A53" t="str">
            <v>Otras Transferencias</v>
          </cell>
          <cell r="B53">
            <v>34</v>
          </cell>
          <cell r="C53">
            <v>5</v>
          </cell>
        </row>
        <row r="54">
          <cell r="A54" t="str">
            <v>Otros Ingresos No Tributarios</v>
          </cell>
          <cell r="B54">
            <v>111</v>
          </cell>
          <cell r="C54">
            <v>50</v>
          </cell>
        </row>
        <row r="55">
          <cell r="A55" t="str">
            <v xml:space="preserve">Recursos De Balance             </v>
          </cell>
          <cell r="B55">
            <v>37659</v>
          </cell>
          <cell r="C55">
            <v>45294</v>
          </cell>
        </row>
        <row r="56">
          <cell r="A56" t="str">
            <v>Sobretasa Ambiental</v>
          </cell>
          <cell r="B56">
            <v>24237</v>
          </cell>
          <cell r="C56">
            <v>5629</v>
          </cell>
        </row>
        <row r="57">
          <cell r="A57" t="str">
            <v xml:space="preserve">Tasas Retributivas                          </v>
          </cell>
          <cell r="B57">
            <v>28079</v>
          </cell>
          <cell r="C57">
            <v>25976</v>
          </cell>
        </row>
        <row r="58">
          <cell r="A58" t="str">
            <v>Venta De Activos</v>
          </cell>
          <cell r="B58">
            <v>8195</v>
          </cell>
          <cell r="C58">
            <v>0</v>
          </cell>
        </row>
        <row r="59">
          <cell r="A59" t="str">
            <v>Venta De Bienes</v>
          </cell>
          <cell r="B59">
            <v>0</v>
          </cell>
          <cell r="C59">
            <v>0</v>
          </cell>
        </row>
        <row r="60">
          <cell r="A60" t="str">
            <v>Venta De Bienes Y Servicios</v>
          </cell>
          <cell r="B60">
            <v>3592</v>
          </cell>
          <cell r="C60">
            <v>778</v>
          </cell>
        </row>
        <row r="61">
          <cell r="A61" t="str">
            <v>Venta De Otros Bienes Y Servicios</v>
          </cell>
          <cell r="B61">
            <v>0</v>
          </cell>
          <cell r="C61">
            <v>26</v>
          </cell>
        </row>
        <row r="62">
          <cell r="A62" t="str">
            <v>Aportes De Los Municipios</v>
          </cell>
          <cell r="B62">
            <v>1373</v>
          </cell>
          <cell r="C62">
            <v>1486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>
        <row r="2">
          <cell r="A2" t="str">
            <v>cod1</v>
          </cell>
          <cell r="B2" t="str">
            <v>cod2</v>
          </cell>
          <cell r="C2" t="str">
            <v>cod3</v>
          </cell>
          <cell r="D2" t="str">
            <v>cod4</v>
          </cell>
          <cell r="E2" t="str">
            <v>cod5</v>
          </cell>
          <cell r="F2" t="str">
            <v>cod6</v>
          </cell>
          <cell r="G2" t="str">
            <v>decrp1</v>
          </cell>
          <cell r="H2" t="str">
            <v>decrp2</v>
          </cell>
          <cell r="I2" t="str">
            <v>decrp3</v>
          </cell>
          <cell r="J2" t="str">
            <v>decrp4</v>
          </cell>
          <cell r="K2" t="str">
            <v>decrp5</v>
          </cell>
          <cell r="L2" t="str">
            <v>decrp6</v>
          </cell>
          <cell r="M2" t="str">
            <v>nombre_proyecto</v>
          </cell>
          <cell r="N2" t="str">
            <v>codigo_rubro</v>
          </cell>
          <cell r="O2" t="str">
            <v>codigo_resumido</v>
          </cell>
          <cell r="P2" t="str">
            <v>rubro</v>
          </cell>
          <cell r="Q2" t="str">
            <v>apropiacion</v>
          </cell>
          <cell r="R2" t="str">
            <v xml:space="preserve">PPTO DEFINITIVO </v>
          </cell>
          <cell r="S2" t="str">
            <v>EJECUCIÓN REAL</v>
          </cell>
          <cell r="T2" t="str">
            <v>disponibilidades</v>
          </cell>
          <cell r="U2" t="str">
            <v>PPTO DISPONIBLE</v>
          </cell>
          <cell r="V2" t="str">
            <v>EJCUCIÓN TOTAL</v>
          </cell>
          <cell r="W2" t="str">
            <v>compromisos</v>
          </cell>
          <cell r="X2" t="str">
            <v>por_ejecutar</v>
          </cell>
          <cell r="Y2" t="str">
            <v>saldo_disponibilidades</v>
          </cell>
          <cell r="Z2" t="str">
            <v>pagos</v>
          </cell>
          <cell r="AA2" t="str">
            <v>nombre_empresa</v>
          </cell>
          <cell r="AB2" t="str">
            <v>nombre_dependencia</v>
          </cell>
          <cell r="AC2" t="str">
            <v>nombre1</v>
          </cell>
          <cell r="AD2" t="str">
            <v>nombre2</v>
          </cell>
          <cell r="AE2" t="str">
            <v>cargo1</v>
          </cell>
          <cell r="AF2" t="str">
            <v>cargo2</v>
          </cell>
        </row>
        <row r="3">
          <cell r="A3" t="str">
            <v>2</v>
          </cell>
          <cell r="B3" t="str">
            <v>1</v>
          </cell>
          <cell r="C3" t="str">
            <v>11</v>
          </cell>
          <cell r="G3" t="str">
            <v>PRESUPUESTO DE GASTOS</v>
          </cell>
          <cell r="H3" t="str">
            <v xml:space="preserve">GASTOS DE FUNCIONAMIENTO        </v>
          </cell>
          <cell r="I3" t="str">
            <v>SERVICIOS DE PERSONAL</v>
          </cell>
          <cell r="J3" t="str">
            <v>Servicios Asociados a la Nomina</v>
          </cell>
          <cell r="M3" t="str">
            <v>Sueldos Personal</v>
          </cell>
          <cell r="N3">
            <v>1629</v>
          </cell>
          <cell r="O3">
            <v>1</v>
          </cell>
          <cell r="P3" t="str">
            <v>21112101000001301</v>
          </cell>
          <cell r="Q3">
            <v>3684700726</v>
          </cell>
          <cell r="R3">
            <v>3568</v>
          </cell>
          <cell r="S3">
            <v>1338</v>
          </cell>
          <cell r="T3">
            <v>1375531825</v>
          </cell>
          <cell r="U3">
            <v>2223</v>
          </cell>
          <cell r="V3">
            <v>1345</v>
          </cell>
          <cell r="W3">
            <v>7524422</v>
          </cell>
          <cell r="X3">
            <v>2229790629</v>
          </cell>
          <cell r="Y3">
            <v>30097306</v>
          </cell>
          <cell r="Z3">
            <v>1337910097</v>
          </cell>
          <cell r="AA3" t="str">
            <v>AREA METROPOLITANA DEL VALLE DE ABURRA</v>
          </cell>
          <cell r="AB3" t="str">
            <v>DEPARTAMENTO DE CONTABILIDAD Y PRESUPUESTO</v>
          </cell>
        </row>
        <row r="4">
          <cell r="A4" t="str">
            <v>2</v>
          </cell>
          <cell r="B4" t="str">
            <v>1</v>
          </cell>
          <cell r="C4" t="str">
            <v>11</v>
          </cell>
          <cell r="G4" t="str">
            <v>PRESUPUESTO DE GASTOS</v>
          </cell>
          <cell r="H4" t="str">
            <v xml:space="preserve">GASTOS DE FUNCIONAMIENTO        </v>
          </cell>
          <cell r="I4" t="str">
            <v>SERVICIOS DE PERSONAL</v>
          </cell>
          <cell r="J4" t="str">
            <v>Servicios Asociados a la Nomina</v>
          </cell>
          <cell r="M4" t="str">
            <v>Horas Extras y Festivos</v>
          </cell>
          <cell r="N4">
            <v>1630</v>
          </cell>
          <cell r="O4">
            <v>2</v>
          </cell>
          <cell r="P4" t="str">
            <v>21112101000002301</v>
          </cell>
          <cell r="Q4">
            <v>17187457</v>
          </cell>
          <cell r="R4">
            <v>17</v>
          </cell>
          <cell r="S4">
            <v>4</v>
          </cell>
          <cell r="T4">
            <v>4209800</v>
          </cell>
          <cell r="U4">
            <v>13</v>
          </cell>
          <cell r="V4">
            <v>4</v>
          </cell>
          <cell r="W4">
            <v>0</v>
          </cell>
          <cell r="X4">
            <v>12977657</v>
          </cell>
          <cell r="Y4">
            <v>0</v>
          </cell>
          <cell r="Z4">
            <v>4209800</v>
          </cell>
          <cell r="AA4" t="str">
            <v>AREA METROPOLITANA DEL VALLE DE ABURRA</v>
          </cell>
          <cell r="AB4" t="str">
            <v>DEPARTAMENTO DE CONTABILIDAD Y PRESUPUESTO</v>
          </cell>
        </row>
        <row r="5">
          <cell r="A5" t="str">
            <v>2</v>
          </cell>
          <cell r="B5" t="str">
            <v>1</v>
          </cell>
          <cell r="C5" t="str">
            <v>11</v>
          </cell>
          <cell r="G5" t="str">
            <v>PRESUPUESTO DE GASTOS</v>
          </cell>
          <cell r="H5" t="str">
            <v xml:space="preserve">GASTOS DE FUNCIONAMIENTO        </v>
          </cell>
          <cell r="I5" t="str">
            <v>SERVICIOS DE PERSONAL</v>
          </cell>
          <cell r="J5" t="str">
            <v>Servicios Asociados a la Nomina</v>
          </cell>
          <cell r="M5" t="str">
            <v>Prima de Dirección</v>
          </cell>
          <cell r="N5">
            <v>1631</v>
          </cell>
          <cell r="O5">
            <v>3</v>
          </cell>
          <cell r="P5" t="str">
            <v>21112101000003301</v>
          </cell>
          <cell r="Q5">
            <v>27970189</v>
          </cell>
          <cell r="R5">
            <v>2</v>
          </cell>
          <cell r="S5">
            <v>0</v>
          </cell>
          <cell r="T5">
            <v>0</v>
          </cell>
          <cell r="U5">
            <v>2</v>
          </cell>
          <cell r="V5">
            <v>0</v>
          </cell>
          <cell r="W5">
            <v>0</v>
          </cell>
          <cell r="X5">
            <v>1970189</v>
          </cell>
          <cell r="Y5">
            <v>0</v>
          </cell>
          <cell r="Z5">
            <v>0</v>
          </cell>
          <cell r="AA5" t="str">
            <v>AREA METROPOLITANA DEL VALLE DE ABURRA</v>
          </cell>
          <cell r="AB5" t="str">
            <v>DEPARTAMENTO DE CONTABILIDAD Y PRESUPUESTO</v>
          </cell>
        </row>
        <row r="6">
          <cell r="A6" t="str">
            <v>2</v>
          </cell>
          <cell r="B6" t="str">
            <v>1</v>
          </cell>
          <cell r="C6" t="str">
            <v>11</v>
          </cell>
          <cell r="G6" t="str">
            <v>PRESUPUESTO DE GASTOS</v>
          </cell>
          <cell r="H6" t="str">
            <v xml:space="preserve">GASTOS DE FUNCIONAMIENTO        </v>
          </cell>
          <cell r="I6" t="str">
            <v>SERVICIOS DE PERSONAL</v>
          </cell>
          <cell r="J6" t="str">
            <v>Servicios Asociados a la Nomina</v>
          </cell>
          <cell r="M6" t="str">
            <v>Prima de Vacaciones</v>
          </cell>
          <cell r="N6">
            <v>1632</v>
          </cell>
          <cell r="O6">
            <v>4</v>
          </cell>
          <cell r="P6" t="str">
            <v>21112101000004301</v>
          </cell>
          <cell r="Q6">
            <v>204705596</v>
          </cell>
          <cell r="R6">
            <v>205</v>
          </cell>
          <cell r="S6">
            <v>60</v>
          </cell>
          <cell r="T6">
            <v>60454135</v>
          </cell>
          <cell r="U6">
            <v>145</v>
          </cell>
          <cell r="V6">
            <v>60</v>
          </cell>
          <cell r="W6">
            <v>0</v>
          </cell>
          <cell r="X6">
            <v>144251461</v>
          </cell>
          <cell r="Y6">
            <v>0</v>
          </cell>
          <cell r="Z6">
            <v>60454135</v>
          </cell>
          <cell r="AA6" t="str">
            <v>AREA METROPOLITANA DEL VALLE DE ABURRA</v>
          </cell>
          <cell r="AB6" t="str">
            <v>DEPARTAMENTO DE CONTABILIDAD Y PRESUPUESTO</v>
          </cell>
        </row>
        <row r="7">
          <cell r="A7" t="str">
            <v>2</v>
          </cell>
          <cell r="B7" t="str">
            <v>1</v>
          </cell>
          <cell r="C7" t="str">
            <v>11</v>
          </cell>
          <cell r="G7" t="str">
            <v>PRESUPUESTO DE GASTOS</v>
          </cell>
          <cell r="H7" t="str">
            <v xml:space="preserve">GASTOS DE FUNCIONAMIENTO        </v>
          </cell>
          <cell r="I7" t="str">
            <v>SERVICIOS DE PERSONAL</v>
          </cell>
          <cell r="J7" t="str">
            <v>Servicios Asociados a la Nomina</v>
          </cell>
          <cell r="M7" t="str">
            <v>Prima de Navidad</v>
          </cell>
          <cell r="N7">
            <v>1633</v>
          </cell>
          <cell r="O7">
            <v>5</v>
          </cell>
          <cell r="P7" t="str">
            <v>21112101000005301</v>
          </cell>
          <cell r="Q7">
            <v>307058394</v>
          </cell>
          <cell r="R7">
            <v>307</v>
          </cell>
          <cell r="S7">
            <v>1</v>
          </cell>
          <cell r="T7">
            <v>829900</v>
          </cell>
          <cell r="U7">
            <v>306</v>
          </cell>
          <cell r="V7">
            <v>1</v>
          </cell>
          <cell r="W7">
            <v>0</v>
          </cell>
          <cell r="X7">
            <v>306228494</v>
          </cell>
          <cell r="Y7">
            <v>0</v>
          </cell>
          <cell r="Z7">
            <v>829900</v>
          </cell>
          <cell r="AA7" t="str">
            <v>AREA METROPOLITANA DEL VALLE DE ABURRA</v>
          </cell>
          <cell r="AB7" t="str">
            <v>DEPARTAMENTO DE CONTABILIDAD Y PRESUPUESTO</v>
          </cell>
        </row>
        <row r="8">
          <cell r="A8" t="str">
            <v>2</v>
          </cell>
          <cell r="B8" t="str">
            <v>1</v>
          </cell>
          <cell r="C8" t="str">
            <v>11</v>
          </cell>
          <cell r="G8" t="str">
            <v>PRESUPUESTO DE GASTOS</v>
          </cell>
          <cell r="H8" t="str">
            <v xml:space="preserve">GASTOS DE FUNCIONAMIENTO        </v>
          </cell>
          <cell r="I8" t="str">
            <v>SERVICIOS DE PERSONAL</v>
          </cell>
          <cell r="J8" t="str">
            <v>Servicios Asociados a la Nomina</v>
          </cell>
          <cell r="M8" t="str">
            <v>Prima Extralegal (Aguinaldo)</v>
          </cell>
          <cell r="N8">
            <v>1634</v>
          </cell>
          <cell r="O8">
            <v>6</v>
          </cell>
          <cell r="P8" t="str">
            <v>21112101000006301</v>
          </cell>
          <cell r="Q8">
            <v>153529202</v>
          </cell>
          <cell r="R8">
            <v>154</v>
          </cell>
          <cell r="S8">
            <v>0</v>
          </cell>
          <cell r="T8">
            <v>0</v>
          </cell>
          <cell r="U8">
            <v>154</v>
          </cell>
          <cell r="V8">
            <v>0</v>
          </cell>
          <cell r="W8">
            <v>0</v>
          </cell>
          <cell r="X8">
            <v>153529202</v>
          </cell>
          <cell r="Y8">
            <v>0</v>
          </cell>
          <cell r="Z8">
            <v>0</v>
          </cell>
          <cell r="AA8" t="str">
            <v>AREA METROPOLITANA DEL VALLE DE ABURRA</v>
          </cell>
          <cell r="AB8" t="str">
            <v>DEPARTAMENTO DE CONTABILIDAD Y PRESUPUESTO</v>
          </cell>
        </row>
        <row r="9">
          <cell r="A9" t="str">
            <v>2</v>
          </cell>
          <cell r="B9" t="str">
            <v>1</v>
          </cell>
          <cell r="C9" t="str">
            <v>11</v>
          </cell>
          <cell r="G9" t="str">
            <v>PRESUPUESTO DE GASTOS</v>
          </cell>
          <cell r="H9" t="str">
            <v xml:space="preserve">GASTOS DE FUNCIONAMIENTO        </v>
          </cell>
          <cell r="I9" t="str">
            <v>SERVICIOS DE PERSONAL</v>
          </cell>
          <cell r="J9" t="str">
            <v>Servicios Asociados a la Nomina</v>
          </cell>
          <cell r="M9" t="str">
            <v>Prima de Maternidad y Matrimonio</v>
          </cell>
          <cell r="N9">
            <v>1635</v>
          </cell>
          <cell r="O9">
            <v>7</v>
          </cell>
          <cell r="P9" t="str">
            <v>21112101000007301</v>
          </cell>
          <cell r="Q9">
            <v>4485259</v>
          </cell>
          <cell r="R9">
            <v>4</v>
          </cell>
          <cell r="S9">
            <v>0</v>
          </cell>
          <cell r="T9">
            <v>0</v>
          </cell>
          <cell r="U9">
            <v>4</v>
          </cell>
          <cell r="V9">
            <v>0</v>
          </cell>
          <cell r="W9">
            <v>0</v>
          </cell>
          <cell r="X9">
            <v>4485259</v>
          </cell>
          <cell r="Y9">
            <v>0</v>
          </cell>
          <cell r="Z9">
            <v>0</v>
          </cell>
          <cell r="AA9" t="str">
            <v>AREA METROPOLITANA DEL VALLE DE ABURRA</v>
          </cell>
          <cell r="AB9" t="str">
            <v>DEPARTAMENTO DE CONTABILIDAD Y PRESUPUESTO</v>
          </cell>
        </row>
        <row r="10">
          <cell r="A10" t="str">
            <v>2</v>
          </cell>
          <cell r="B10" t="str">
            <v>1</v>
          </cell>
          <cell r="C10" t="str">
            <v>11</v>
          </cell>
          <cell r="G10" t="str">
            <v>PRESUPUESTO DE GASTOS</v>
          </cell>
          <cell r="H10" t="str">
            <v xml:space="preserve">GASTOS DE FUNCIONAMIENTO        </v>
          </cell>
          <cell r="I10" t="str">
            <v>SERVICIOS DE PERSONAL</v>
          </cell>
          <cell r="J10" t="str">
            <v>Servicios Asociados a la Nomina</v>
          </cell>
          <cell r="M10" t="str">
            <v>Vacaciones</v>
          </cell>
          <cell r="N10">
            <v>1636</v>
          </cell>
          <cell r="O10">
            <v>8</v>
          </cell>
          <cell r="P10" t="str">
            <v>21112101000008301</v>
          </cell>
          <cell r="Q10">
            <v>214940844</v>
          </cell>
          <cell r="R10">
            <v>215</v>
          </cell>
          <cell r="S10">
            <v>58</v>
          </cell>
          <cell r="T10">
            <v>58050277</v>
          </cell>
          <cell r="U10">
            <v>157</v>
          </cell>
          <cell r="V10">
            <v>58</v>
          </cell>
          <cell r="W10">
            <v>0</v>
          </cell>
          <cell r="X10">
            <v>156890567</v>
          </cell>
          <cell r="Y10">
            <v>0</v>
          </cell>
          <cell r="Z10">
            <v>58050277</v>
          </cell>
          <cell r="AA10" t="str">
            <v>AREA METROPOLITANA DEL VALLE DE ABURRA</v>
          </cell>
          <cell r="AB10" t="str">
            <v>DEPARTAMENTO DE CONTABILIDAD Y PRESUPUESTO</v>
          </cell>
        </row>
        <row r="11">
          <cell r="A11" t="str">
            <v>2</v>
          </cell>
          <cell r="B11" t="str">
            <v>1</v>
          </cell>
          <cell r="C11" t="str">
            <v>11</v>
          </cell>
          <cell r="G11" t="str">
            <v>PRESUPUESTO DE GASTOS</v>
          </cell>
          <cell r="H11" t="str">
            <v xml:space="preserve">GASTOS DE FUNCIONAMIENTO        </v>
          </cell>
          <cell r="I11" t="str">
            <v>SERVICIOS DE PERSONAL</v>
          </cell>
          <cell r="J11" t="str">
            <v>Servicios Asociados a la Nomina</v>
          </cell>
          <cell r="M11" t="str">
            <v>Prima de Vida Cara</v>
          </cell>
          <cell r="N11">
            <v>1637</v>
          </cell>
          <cell r="O11">
            <v>9</v>
          </cell>
          <cell r="P11" t="str">
            <v>21112101000009301</v>
          </cell>
          <cell r="Q11">
            <v>307058394</v>
          </cell>
          <cell r="R11">
            <v>307</v>
          </cell>
          <cell r="S11">
            <v>138</v>
          </cell>
          <cell r="T11">
            <v>142131906</v>
          </cell>
          <cell r="U11">
            <v>169</v>
          </cell>
          <cell r="V11">
            <v>138</v>
          </cell>
          <cell r="W11">
            <v>0</v>
          </cell>
          <cell r="X11">
            <v>168688683</v>
          </cell>
          <cell r="Y11">
            <v>3762195</v>
          </cell>
          <cell r="Z11">
            <v>138369711</v>
          </cell>
          <cell r="AA11" t="str">
            <v>AREA METROPOLITANA DEL VALLE DE ABURRA</v>
          </cell>
          <cell r="AB11" t="str">
            <v>DEPARTAMENTO DE CONTABILIDAD Y PRESUPUESTO</v>
          </cell>
        </row>
        <row r="12">
          <cell r="A12" t="str">
            <v>2</v>
          </cell>
          <cell r="B12" t="str">
            <v>1</v>
          </cell>
          <cell r="C12" t="str">
            <v>11</v>
          </cell>
          <cell r="G12" t="str">
            <v>PRESUPUESTO DE GASTOS</v>
          </cell>
          <cell r="H12" t="str">
            <v xml:space="preserve">GASTOS DE FUNCIONAMIENTO        </v>
          </cell>
          <cell r="I12" t="str">
            <v>SERVICIOS DE PERSONAL</v>
          </cell>
          <cell r="J12" t="str">
            <v>Servicios Asociados a la Nomina</v>
          </cell>
          <cell r="M12" t="str">
            <v>Auxilio de Transporte</v>
          </cell>
          <cell r="N12">
            <v>1638</v>
          </cell>
          <cell r="O12">
            <v>10</v>
          </cell>
          <cell r="P12" t="str">
            <v>21112101000010301</v>
          </cell>
          <cell r="Q12">
            <v>224640</v>
          </cell>
          <cell r="R12">
            <v>0</v>
          </cell>
          <cell r="S12">
            <v>0</v>
          </cell>
          <cell r="T12">
            <v>87816</v>
          </cell>
          <cell r="U12">
            <v>0</v>
          </cell>
          <cell r="V12">
            <v>0</v>
          </cell>
          <cell r="W12">
            <v>540</v>
          </cell>
          <cell r="X12">
            <v>139524</v>
          </cell>
          <cell r="Y12">
            <v>2160</v>
          </cell>
          <cell r="Z12">
            <v>85116</v>
          </cell>
          <cell r="AA12" t="str">
            <v>AREA METROPOLITANA DEL VALLE DE ABURRA</v>
          </cell>
          <cell r="AB12" t="str">
            <v>DEPARTAMENTO DE CONTABILIDAD Y PRESUPUESTO</v>
          </cell>
        </row>
        <row r="13">
          <cell r="A13" t="str">
            <v>2</v>
          </cell>
          <cell r="B13" t="str">
            <v>1</v>
          </cell>
          <cell r="C13" t="str">
            <v>11</v>
          </cell>
          <cell r="G13" t="str">
            <v>PRESUPUESTO DE GASTOS</v>
          </cell>
          <cell r="H13" t="str">
            <v xml:space="preserve">GASTOS DE FUNCIONAMIENTO        </v>
          </cell>
          <cell r="I13" t="str">
            <v>SERVICIOS DE PERSONAL</v>
          </cell>
          <cell r="J13" t="str">
            <v>Servicios Asociados a la Nomina</v>
          </cell>
          <cell r="M13" t="str">
            <v>Intereses a las Cesantias</v>
          </cell>
          <cell r="N13">
            <v>1639</v>
          </cell>
          <cell r="O13">
            <v>11</v>
          </cell>
          <cell r="P13" t="str">
            <v>21112101000011301</v>
          </cell>
          <cell r="Q13">
            <v>16122555</v>
          </cell>
          <cell r="R13">
            <v>16</v>
          </cell>
          <cell r="S13">
            <v>16</v>
          </cell>
          <cell r="T13">
            <v>15777809</v>
          </cell>
          <cell r="U13">
            <v>0</v>
          </cell>
          <cell r="V13">
            <v>16</v>
          </cell>
          <cell r="W13">
            <v>0</v>
          </cell>
          <cell r="X13">
            <v>492323</v>
          </cell>
          <cell r="Y13">
            <v>147577</v>
          </cell>
          <cell r="Z13">
            <v>15630232</v>
          </cell>
          <cell r="AA13" t="str">
            <v>AREA METROPOLITANA DEL VALLE DE ABURRA</v>
          </cell>
          <cell r="AB13" t="str">
            <v>DEPARTAMENTO DE CONTABILIDAD Y PRESUPUESTO</v>
          </cell>
        </row>
        <row r="14">
          <cell r="A14" t="str">
            <v>2</v>
          </cell>
          <cell r="B14" t="str">
            <v>1</v>
          </cell>
          <cell r="C14" t="str">
            <v>11</v>
          </cell>
          <cell r="G14" t="str">
            <v>PRESUPUESTO DE GASTOS</v>
          </cell>
          <cell r="H14" t="str">
            <v xml:space="preserve">GASTOS DE FUNCIONAMIENTO        </v>
          </cell>
          <cell r="I14" t="str">
            <v>SERVICIOS DE PERSONAL</v>
          </cell>
          <cell r="J14" t="str">
            <v>Servicios Asociados a la Nomina</v>
          </cell>
          <cell r="M14" t="str">
            <v xml:space="preserve">Capacitación y Bienestar Social </v>
          </cell>
          <cell r="N14">
            <v>1640</v>
          </cell>
          <cell r="O14">
            <v>12</v>
          </cell>
          <cell r="P14" t="str">
            <v>21112101000012301</v>
          </cell>
          <cell r="Q14">
            <v>80462107</v>
          </cell>
          <cell r="R14">
            <v>99</v>
          </cell>
          <cell r="S14">
            <v>29</v>
          </cell>
          <cell r="T14">
            <v>66355830</v>
          </cell>
          <cell r="U14">
            <v>33</v>
          </cell>
          <cell r="V14">
            <v>66</v>
          </cell>
          <cell r="W14">
            <v>37176707</v>
          </cell>
          <cell r="X14">
            <v>69804064</v>
          </cell>
          <cell r="Y14">
            <v>0</v>
          </cell>
          <cell r="Z14">
            <v>29179123</v>
          </cell>
          <cell r="AA14" t="str">
            <v>AREA METROPOLITANA DEL VALLE DE ABURRA</v>
          </cell>
          <cell r="AB14" t="str">
            <v>DEPARTAMENTO DE CONTABILIDAD Y PRESUPUESTO</v>
          </cell>
        </row>
        <row r="15">
          <cell r="A15" t="str">
            <v>2</v>
          </cell>
          <cell r="B15" t="str">
            <v>1</v>
          </cell>
          <cell r="C15" t="str">
            <v>11</v>
          </cell>
          <cell r="G15" t="str">
            <v>PRESUPUESTO DE GASTOS</v>
          </cell>
          <cell r="H15" t="str">
            <v xml:space="preserve">GASTOS DE FUNCIONAMIENTO        </v>
          </cell>
          <cell r="I15" t="str">
            <v>SERVICIOS DE PERSONAL</v>
          </cell>
          <cell r="J15" t="str">
            <v>Servicios Asociados a la Nomina</v>
          </cell>
          <cell r="M15" t="str">
            <v>Dotación y Suministro a Trabajadores</v>
          </cell>
          <cell r="N15">
            <v>1641</v>
          </cell>
          <cell r="O15">
            <v>13</v>
          </cell>
          <cell r="P15" t="str">
            <v>21112101000013301</v>
          </cell>
          <cell r="Q15">
            <v>5333375</v>
          </cell>
          <cell r="R15">
            <v>5</v>
          </cell>
          <cell r="S15">
            <v>1</v>
          </cell>
          <cell r="T15">
            <v>3201880</v>
          </cell>
          <cell r="U15">
            <v>2</v>
          </cell>
          <cell r="V15">
            <v>3</v>
          </cell>
          <cell r="W15">
            <v>2445080</v>
          </cell>
          <cell r="X15">
            <v>4576575</v>
          </cell>
          <cell r="Y15">
            <v>0</v>
          </cell>
          <cell r="Z15">
            <v>756800</v>
          </cell>
          <cell r="AA15" t="str">
            <v>AREA METROPOLITANA DEL VALLE DE ABURRA</v>
          </cell>
          <cell r="AB15" t="str">
            <v>DEPARTAMENTO DE CONTABILIDAD Y PRESUPUESTO</v>
          </cell>
        </row>
        <row r="16">
          <cell r="A16" t="str">
            <v>2</v>
          </cell>
          <cell r="B16" t="str">
            <v>1</v>
          </cell>
          <cell r="C16" t="str">
            <v>11</v>
          </cell>
          <cell r="G16" t="str">
            <v>PRESUPUESTO DE GASTOS</v>
          </cell>
          <cell r="H16" t="str">
            <v xml:space="preserve">GASTOS DE FUNCIONAMIENTO        </v>
          </cell>
          <cell r="I16" t="str">
            <v>SERVICIOS DE PERSONAL</v>
          </cell>
          <cell r="J16" t="str">
            <v>Servicios Asociados a la Nomina</v>
          </cell>
          <cell r="M16" t="str">
            <v>Prima de Antigüedad</v>
          </cell>
          <cell r="N16">
            <v>1642</v>
          </cell>
          <cell r="O16">
            <v>14</v>
          </cell>
          <cell r="P16" t="str">
            <v>21112101000016301</v>
          </cell>
          <cell r="Q16">
            <v>26695126</v>
          </cell>
          <cell r="R16">
            <v>27</v>
          </cell>
          <cell r="S16">
            <v>19</v>
          </cell>
          <cell r="T16">
            <v>19498301</v>
          </cell>
          <cell r="U16">
            <v>8</v>
          </cell>
          <cell r="V16">
            <v>19</v>
          </cell>
          <cell r="W16">
            <v>0</v>
          </cell>
          <cell r="X16">
            <v>7196825</v>
          </cell>
          <cell r="Y16">
            <v>0</v>
          </cell>
          <cell r="Z16">
            <v>19498301</v>
          </cell>
          <cell r="AA16" t="str">
            <v>AREA METROPOLITANA DEL VALLE DE ABURRA</v>
          </cell>
          <cell r="AB16" t="str">
            <v>DEPARTAMENTO DE CONTABILIDAD Y PRESUPUESTO</v>
          </cell>
        </row>
        <row r="17">
          <cell r="A17" t="str">
            <v>2</v>
          </cell>
          <cell r="B17" t="str">
            <v>1</v>
          </cell>
          <cell r="C17" t="str">
            <v>11</v>
          </cell>
          <cell r="G17" t="str">
            <v>PRESUPUESTO DE GASTOS</v>
          </cell>
          <cell r="H17" t="str">
            <v xml:space="preserve">GASTOS DE FUNCIONAMIENTO        </v>
          </cell>
          <cell r="I17" t="str">
            <v>SERVICIOS DE PERSONAL</v>
          </cell>
          <cell r="J17" t="str">
            <v>Servicios Asociados a la Nomina</v>
          </cell>
          <cell r="M17" t="str">
            <v>Gastos Médicos Y Droga</v>
          </cell>
          <cell r="N17">
            <v>1643</v>
          </cell>
          <cell r="O17">
            <v>15</v>
          </cell>
          <cell r="P17" t="str">
            <v>21112101000017301</v>
          </cell>
          <cell r="Q17">
            <v>500000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500000</v>
          </cell>
          <cell r="Y17">
            <v>0</v>
          </cell>
          <cell r="Z17">
            <v>0</v>
          </cell>
          <cell r="AA17" t="str">
            <v>AREA METROPOLITANA DEL VALLE DE ABURRA</v>
          </cell>
          <cell r="AB17" t="str">
            <v>DEPARTAMENTO DE CONTABILIDAD Y PRESUPUESTO</v>
          </cell>
        </row>
        <row r="18">
          <cell r="A18" t="str">
            <v>2</v>
          </cell>
          <cell r="B18" t="str">
            <v>1</v>
          </cell>
          <cell r="C18" t="str">
            <v>11</v>
          </cell>
          <cell r="G18" t="str">
            <v>PRESUPUESTO DE GASTOS</v>
          </cell>
          <cell r="H18" t="str">
            <v xml:space="preserve">GASTOS DE FUNCIONAMIENTO        </v>
          </cell>
          <cell r="I18" t="str">
            <v>SERVICIOS DE PERSONAL</v>
          </cell>
          <cell r="J18" t="str">
            <v>Servicios Asociados a la Nomina</v>
          </cell>
          <cell r="M18" t="str">
            <v>Auxilio y Servicios Funerarios</v>
          </cell>
          <cell r="N18">
            <v>1644</v>
          </cell>
          <cell r="O18">
            <v>16</v>
          </cell>
          <cell r="P18" t="str">
            <v>21112101000018301</v>
          </cell>
          <cell r="Q18">
            <v>5908698</v>
          </cell>
          <cell r="R18">
            <v>6</v>
          </cell>
          <cell r="S18">
            <v>0</v>
          </cell>
          <cell r="T18">
            <v>0</v>
          </cell>
          <cell r="U18">
            <v>6</v>
          </cell>
          <cell r="V18">
            <v>0</v>
          </cell>
          <cell r="W18">
            <v>0</v>
          </cell>
          <cell r="X18">
            <v>5908698</v>
          </cell>
          <cell r="Y18">
            <v>0</v>
          </cell>
          <cell r="Z18">
            <v>0</v>
          </cell>
          <cell r="AA18" t="str">
            <v>AREA METROPOLITANA DEL VALLE DE ABURRA</v>
          </cell>
          <cell r="AB18" t="str">
            <v>DEPARTAMENTO DE CONTABILIDAD Y PRESUPUESTO</v>
          </cell>
        </row>
        <row r="19">
          <cell r="A19" t="str">
            <v>2</v>
          </cell>
          <cell r="B19" t="str">
            <v>1</v>
          </cell>
          <cell r="C19" t="str">
            <v>11</v>
          </cell>
          <cell r="G19" t="str">
            <v>PRESUPUESTO DE GASTOS</v>
          </cell>
          <cell r="H19" t="str">
            <v xml:space="preserve">GASTOS DE FUNCIONAMIENTO        </v>
          </cell>
          <cell r="I19" t="str">
            <v>SERVICIOS DE PERSONAL</v>
          </cell>
          <cell r="J19" t="str">
            <v>Servicios Asociados a la Nomina</v>
          </cell>
          <cell r="M19" t="str">
            <v>Seguro de Vida</v>
          </cell>
          <cell r="N19">
            <v>1645</v>
          </cell>
          <cell r="O19">
            <v>17</v>
          </cell>
          <cell r="P19" t="str">
            <v>21112101000019301</v>
          </cell>
          <cell r="Q19">
            <v>23794316</v>
          </cell>
          <cell r="R19">
            <v>24</v>
          </cell>
          <cell r="S19">
            <v>15</v>
          </cell>
          <cell r="T19">
            <v>15443685</v>
          </cell>
          <cell r="U19">
            <v>9</v>
          </cell>
          <cell r="V19">
            <v>15</v>
          </cell>
          <cell r="W19">
            <v>0</v>
          </cell>
          <cell r="X19">
            <v>8350631</v>
          </cell>
          <cell r="Y19">
            <v>0</v>
          </cell>
          <cell r="Z19">
            <v>0</v>
          </cell>
          <cell r="AA19" t="str">
            <v>AREA METROPOLITANA DEL VALLE DE ABURRA</v>
          </cell>
          <cell r="AB19" t="str">
            <v>DEPARTAMENTO DE CONTABILIDAD Y PRESUPUESTO</v>
          </cell>
        </row>
        <row r="20">
          <cell r="A20" t="str">
            <v>2</v>
          </cell>
          <cell r="B20" t="str">
            <v>1</v>
          </cell>
          <cell r="C20" t="str">
            <v>11</v>
          </cell>
          <cell r="G20" t="str">
            <v>PRESUPUESTO DE GASTOS</v>
          </cell>
          <cell r="H20" t="str">
            <v xml:space="preserve">GASTOS DE FUNCIONAMIENTO        </v>
          </cell>
          <cell r="I20" t="str">
            <v>SERVICIOS DE PERSONAL</v>
          </cell>
          <cell r="J20" t="str">
            <v>Servicios Asociados a la Nomina</v>
          </cell>
          <cell r="M20" t="str">
            <v>Indemnizaciones</v>
          </cell>
          <cell r="N20">
            <v>1646</v>
          </cell>
          <cell r="O20">
            <v>18</v>
          </cell>
          <cell r="P20" t="str">
            <v>21112101000020301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 t="str">
            <v>AREA METROPOLITANA DEL VALLE DE ABURRA</v>
          </cell>
          <cell r="AB20" t="str">
            <v>DEPARTAMENTO DE CONTABILIDAD Y PRESUPUESTO</v>
          </cell>
        </row>
        <row r="21">
          <cell r="A21" t="str">
            <v>2</v>
          </cell>
          <cell r="B21" t="str">
            <v>1</v>
          </cell>
          <cell r="C21" t="str">
            <v>11</v>
          </cell>
          <cell r="G21" t="str">
            <v>PRESUPUESTO DE GASTOS</v>
          </cell>
          <cell r="H21" t="str">
            <v xml:space="preserve">GASTOS DE FUNCIONAMIENTO        </v>
          </cell>
          <cell r="I21" t="str">
            <v>SERVICIOS DE PERSONAL</v>
          </cell>
          <cell r="J21" t="str">
            <v>Servicios Personales Indirectos</v>
          </cell>
          <cell r="M21" t="str">
            <v>Comisiones, honorarios y servicios</v>
          </cell>
          <cell r="N21">
            <v>1647</v>
          </cell>
          <cell r="O21">
            <v>19</v>
          </cell>
          <cell r="P21" t="str">
            <v>21112202000021301</v>
          </cell>
          <cell r="Q21">
            <v>444918768</v>
          </cell>
          <cell r="R21">
            <v>1128</v>
          </cell>
          <cell r="S21">
            <v>291</v>
          </cell>
          <cell r="T21">
            <v>964748822</v>
          </cell>
          <cell r="U21">
            <v>243</v>
          </cell>
          <cell r="V21">
            <v>885</v>
          </cell>
          <cell r="W21">
            <v>593303283</v>
          </cell>
          <cell r="X21">
            <v>836070702</v>
          </cell>
          <cell r="Y21">
            <v>80000000</v>
          </cell>
          <cell r="Z21">
            <v>292385139</v>
          </cell>
          <cell r="AA21" t="str">
            <v>AREA METROPOLITANA DEL VALLE DE ABURRA</v>
          </cell>
          <cell r="AB21" t="str">
            <v>DEPARTAMENTO DE CONTABILIDAD Y PRESUPUESTO</v>
          </cell>
        </row>
        <row r="22">
          <cell r="A22" t="str">
            <v>2</v>
          </cell>
          <cell r="B22" t="str">
            <v>1</v>
          </cell>
          <cell r="C22" t="str">
            <v>11</v>
          </cell>
          <cell r="G22" t="str">
            <v>PRESUPUESTO DE GASTOS</v>
          </cell>
          <cell r="H22" t="str">
            <v xml:space="preserve">GASTOS DE FUNCIONAMIENTO        </v>
          </cell>
          <cell r="I22" t="str">
            <v>SERVICIOS DE PERSONAL</v>
          </cell>
          <cell r="J22" t="str">
            <v>Contribuciones Nomina Sector Privado</v>
          </cell>
          <cell r="M22" t="str">
            <v>Aportes a Cajas de Compensación Familiar</v>
          </cell>
          <cell r="N22">
            <v>1648</v>
          </cell>
          <cell r="O22">
            <v>20</v>
          </cell>
          <cell r="P22" t="str">
            <v>21112303000022301</v>
          </cell>
          <cell r="Q22">
            <v>175806058</v>
          </cell>
          <cell r="R22">
            <v>176</v>
          </cell>
          <cell r="S22">
            <v>64</v>
          </cell>
          <cell r="T22">
            <v>64237408</v>
          </cell>
          <cell r="U22">
            <v>112</v>
          </cell>
          <cell r="V22">
            <v>64</v>
          </cell>
          <cell r="W22">
            <v>0</v>
          </cell>
          <cell r="X22">
            <v>111568650</v>
          </cell>
          <cell r="Y22">
            <v>0</v>
          </cell>
          <cell r="Z22">
            <v>64237408</v>
          </cell>
          <cell r="AA22" t="str">
            <v>AREA METROPOLITANA DEL VALLE DE ABURRA</v>
          </cell>
          <cell r="AB22" t="str">
            <v>DEPARTAMENTO DE CONTABILIDAD Y PRESUPUESTO</v>
          </cell>
        </row>
        <row r="23">
          <cell r="A23" t="str">
            <v>2</v>
          </cell>
          <cell r="B23" t="str">
            <v>1</v>
          </cell>
          <cell r="C23" t="str">
            <v>11</v>
          </cell>
          <cell r="G23" t="str">
            <v>PRESUPUESTO DE GASTOS</v>
          </cell>
          <cell r="H23" t="str">
            <v xml:space="preserve">GASTOS DE FUNCIONAMIENTO        </v>
          </cell>
          <cell r="I23" t="str">
            <v>SERVICIOS DE PERSONAL</v>
          </cell>
          <cell r="J23" t="str">
            <v>Contribuciones Nomina Sector Privado</v>
          </cell>
          <cell r="M23" t="str">
            <v>Cotizaciones a Seguridad Social en Salud</v>
          </cell>
          <cell r="N23">
            <v>1649</v>
          </cell>
          <cell r="O23">
            <v>21</v>
          </cell>
          <cell r="P23" t="str">
            <v>21112303000023301</v>
          </cell>
          <cell r="Q23">
            <v>283271886</v>
          </cell>
          <cell r="R23">
            <v>283</v>
          </cell>
          <cell r="S23">
            <v>104</v>
          </cell>
          <cell r="T23">
            <v>106139386</v>
          </cell>
          <cell r="U23">
            <v>179</v>
          </cell>
          <cell r="V23">
            <v>104</v>
          </cell>
          <cell r="W23">
            <v>0</v>
          </cell>
          <cell r="X23">
            <v>178938360</v>
          </cell>
          <cell r="Y23">
            <v>1805860</v>
          </cell>
          <cell r="Z23">
            <v>104333526</v>
          </cell>
          <cell r="AA23" t="str">
            <v>AREA METROPOLITANA DEL VALLE DE ABURRA</v>
          </cell>
          <cell r="AB23" t="str">
            <v>DEPARTAMENTO DE CONTABILIDAD Y PRESUPUESTO</v>
          </cell>
        </row>
        <row r="24">
          <cell r="A24" t="str">
            <v>2</v>
          </cell>
          <cell r="B24" t="str">
            <v>1</v>
          </cell>
          <cell r="C24" t="str">
            <v>11</v>
          </cell>
          <cell r="G24" t="str">
            <v>PRESUPUESTO DE GASTOS</v>
          </cell>
          <cell r="H24" t="str">
            <v xml:space="preserve">GASTOS DE FUNCIONAMIENTO        </v>
          </cell>
          <cell r="I24" t="str">
            <v>SERVICIOS DE PERSONAL</v>
          </cell>
          <cell r="J24" t="str">
            <v>Contribuciones Nomina Sector Privado</v>
          </cell>
          <cell r="M24" t="str">
            <v>Cotizaciones a Riesgos Profesionales</v>
          </cell>
          <cell r="N24">
            <v>1650</v>
          </cell>
          <cell r="O24">
            <v>22</v>
          </cell>
          <cell r="P24" t="str">
            <v>21112303000024301</v>
          </cell>
          <cell r="Q24">
            <v>22596831</v>
          </cell>
          <cell r="R24">
            <v>23</v>
          </cell>
          <cell r="S24">
            <v>8</v>
          </cell>
          <cell r="T24">
            <v>8178500</v>
          </cell>
          <cell r="U24">
            <v>15</v>
          </cell>
          <cell r="V24">
            <v>8</v>
          </cell>
          <cell r="W24">
            <v>0</v>
          </cell>
          <cell r="X24">
            <v>14575443</v>
          </cell>
          <cell r="Y24">
            <v>157112</v>
          </cell>
          <cell r="Z24">
            <v>8021388</v>
          </cell>
          <cell r="AA24" t="str">
            <v>AREA METROPOLITANA DEL VALLE DE ABURRA</v>
          </cell>
          <cell r="AB24" t="str">
            <v>DEPARTAMENTO DE CONTABILIDAD Y PRESUPUESTO</v>
          </cell>
        </row>
        <row r="25">
          <cell r="A25" t="str">
            <v>2</v>
          </cell>
          <cell r="B25" t="str">
            <v>1</v>
          </cell>
          <cell r="C25" t="str">
            <v>11</v>
          </cell>
          <cell r="G25" t="str">
            <v>PRESUPUESTO DE GASTOS</v>
          </cell>
          <cell r="H25" t="str">
            <v xml:space="preserve">GASTOS DE FUNCIONAMIENTO        </v>
          </cell>
          <cell r="I25" t="str">
            <v>SERVICIOS DE PERSONAL</v>
          </cell>
          <cell r="J25" t="str">
            <v>Contribuciones Nomina Sector Privado</v>
          </cell>
          <cell r="M25" t="str">
            <v>Cotizaciones  Adtdoras Rég. Ahorro Individual</v>
          </cell>
          <cell r="N25">
            <v>1651</v>
          </cell>
          <cell r="O25">
            <v>23</v>
          </cell>
          <cell r="P25" t="str">
            <v>21112303000025301</v>
          </cell>
          <cell r="Q25">
            <v>272614948</v>
          </cell>
          <cell r="R25">
            <v>273</v>
          </cell>
          <cell r="S25">
            <v>108</v>
          </cell>
          <cell r="T25">
            <v>110471630</v>
          </cell>
          <cell r="U25">
            <v>165</v>
          </cell>
          <cell r="V25">
            <v>108</v>
          </cell>
          <cell r="W25">
            <v>0</v>
          </cell>
          <cell r="X25">
            <v>164767460</v>
          </cell>
          <cell r="Y25">
            <v>2624142</v>
          </cell>
          <cell r="Z25">
            <v>107847488</v>
          </cell>
          <cell r="AA25" t="str">
            <v>AREA METROPOLITANA DEL VALLE DE ABURRA</v>
          </cell>
          <cell r="AB25" t="str">
            <v>DEPARTAMENTO DE CONTABILIDAD Y PRESUPUESTO</v>
          </cell>
        </row>
        <row r="26">
          <cell r="A26" t="str">
            <v>2</v>
          </cell>
          <cell r="B26" t="str">
            <v>1</v>
          </cell>
          <cell r="C26" t="str">
            <v>11</v>
          </cell>
          <cell r="G26" t="str">
            <v>PRESUPUESTO DE GASTOS</v>
          </cell>
          <cell r="H26" t="str">
            <v xml:space="preserve">GASTOS DE FUNCIONAMIENTO        </v>
          </cell>
          <cell r="I26" t="str">
            <v>SERVICIOS DE PERSONAL</v>
          </cell>
          <cell r="J26" t="str">
            <v>Contribuciones Nomina Sector Público</v>
          </cell>
          <cell r="M26" t="str">
            <v>Aportes al  I.C.B.F</v>
          </cell>
          <cell r="N26">
            <v>1652</v>
          </cell>
          <cell r="O26">
            <v>24</v>
          </cell>
          <cell r="P26" t="str">
            <v>21112404000026301</v>
          </cell>
          <cell r="Q26">
            <v>131854530</v>
          </cell>
          <cell r="R26">
            <v>132</v>
          </cell>
          <cell r="S26">
            <v>48</v>
          </cell>
          <cell r="T26">
            <v>48403782</v>
          </cell>
          <cell r="U26">
            <v>84</v>
          </cell>
          <cell r="V26">
            <v>48</v>
          </cell>
          <cell r="W26">
            <v>0</v>
          </cell>
          <cell r="X26">
            <v>83450748</v>
          </cell>
          <cell r="Y26">
            <v>0</v>
          </cell>
          <cell r="Z26">
            <v>48403782</v>
          </cell>
          <cell r="AA26" t="str">
            <v>AREA METROPOLITANA DEL VALLE DE ABURRA</v>
          </cell>
          <cell r="AB26" t="str">
            <v>DEPARTAMENTO DE CONTABILIDAD Y PRESUPUESTO</v>
          </cell>
        </row>
        <row r="27">
          <cell r="A27" t="str">
            <v>2</v>
          </cell>
          <cell r="B27" t="str">
            <v>1</v>
          </cell>
          <cell r="C27" t="str">
            <v>11</v>
          </cell>
          <cell r="G27" t="str">
            <v>PRESUPUESTO DE GASTOS</v>
          </cell>
          <cell r="H27" t="str">
            <v xml:space="preserve">GASTOS DE FUNCIONAMIENTO        </v>
          </cell>
          <cell r="I27" t="str">
            <v>SERVICIOS DE PERSONAL</v>
          </cell>
          <cell r="J27" t="str">
            <v>Contribuciones Nomina Sector Público</v>
          </cell>
          <cell r="M27" t="str">
            <v>Aportes al Sena</v>
          </cell>
          <cell r="N27">
            <v>1653</v>
          </cell>
          <cell r="O27">
            <v>25</v>
          </cell>
          <cell r="P27" t="str">
            <v>21112404000027301</v>
          </cell>
          <cell r="Q27">
            <v>87903051</v>
          </cell>
          <cell r="R27">
            <v>88</v>
          </cell>
          <cell r="S27">
            <v>32</v>
          </cell>
          <cell r="T27">
            <v>32269187</v>
          </cell>
          <cell r="U27">
            <v>56</v>
          </cell>
          <cell r="V27">
            <v>32</v>
          </cell>
          <cell r="W27">
            <v>0</v>
          </cell>
          <cell r="X27">
            <v>55633864</v>
          </cell>
          <cell r="Y27">
            <v>0</v>
          </cell>
          <cell r="Z27">
            <v>32269187</v>
          </cell>
          <cell r="AA27" t="str">
            <v>AREA METROPOLITANA DEL VALLE DE ABURRA</v>
          </cell>
          <cell r="AB27" t="str">
            <v>DEPARTAMENTO DE CONTABILIDAD Y PRESUPUESTO</v>
          </cell>
        </row>
        <row r="28">
          <cell r="A28" t="str">
            <v>2</v>
          </cell>
          <cell r="B28" t="str">
            <v>1</v>
          </cell>
          <cell r="C28" t="str">
            <v>11</v>
          </cell>
          <cell r="G28" t="str">
            <v>PRESUPUESTO DE GASTOS</v>
          </cell>
          <cell r="H28" t="str">
            <v xml:space="preserve">GASTOS DE FUNCIONAMIENTO        </v>
          </cell>
          <cell r="I28" t="str">
            <v>SERVICIOS DE PERSONAL</v>
          </cell>
          <cell r="J28" t="str">
            <v>Contribuciones Nomina Sector Público</v>
          </cell>
          <cell r="M28" t="str">
            <v>Cotizaciones a Seguridad Social en Salud</v>
          </cell>
          <cell r="N28">
            <v>1654</v>
          </cell>
          <cell r="O28">
            <v>26</v>
          </cell>
          <cell r="P28" t="str">
            <v>21112404000028301</v>
          </cell>
          <cell r="Q28">
            <v>12879169</v>
          </cell>
          <cell r="R28">
            <v>13</v>
          </cell>
          <cell r="S28">
            <v>5</v>
          </cell>
          <cell r="T28">
            <v>5340995</v>
          </cell>
          <cell r="U28">
            <v>8</v>
          </cell>
          <cell r="V28">
            <v>5</v>
          </cell>
          <cell r="W28">
            <v>0</v>
          </cell>
          <cell r="X28">
            <v>7538174</v>
          </cell>
          <cell r="Y28">
            <v>0</v>
          </cell>
          <cell r="Z28">
            <v>5340995</v>
          </cell>
          <cell r="AA28" t="str">
            <v>AREA METROPOLITANA DEL VALLE DE ABURRA</v>
          </cell>
          <cell r="AB28" t="str">
            <v>DEPARTAMENTO DE CONTABILIDAD Y PRESUPUESTO</v>
          </cell>
        </row>
        <row r="29">
          <cell r="A29" t="str">
            <v>2</v>
          </cell>
          <cell r="B29" t="str">
            <v>1</v>
          </cell>
          <cell r="C29" t="str">
            <v>11</v>
          </cell>
          <cell r="G29" t="str">
            <v>PRESUPUESTO DE GASTOS</v>
          </cell>
          <cell r="H29" t="str">
            <v xml:space="preserve">GASTOS DE FUNCIONAMIENTO        </v>
          </cell>
          <cell r="I29" t="str">
            <v>SERVICIOS DE PERSONAL</v>
          </cell>
          <cell r="J29" t="str">
            <v>Contribuciones Nomina Sector Público</v>
          </cell>
          <cell r="M29" t="str">
            <v>Cotizaciones Adtdoras Rég. de Prima Media</v>
          </cell>
          <cell r="N29">
            <v>1655</v>
          </cell>
          <cell r="O29">
            <v>27</v>
          </cell>
          <cell r="P29" t="str">
            <v>21112404000029301</v>
          </cell>
          <cell r="Q29">
            <v>134091635</v>
          </cell>
          <cell r="R29">
            <v>134</v>
          </cell>
          <cell r="S29">
            <v>49</v>
          </cell>
          <cell r="T29">
            <v>48511281</v>
          </cell>
          <cell r="U29">
            <v>85</v>
          </cell>
          <cell r="V29">
            <v>49</v>
          </cell>
          <cell r="W29">
            <v>0</v>
          </cell>
          <cell r="X29">
            <v>85580354</v>
          </cell>
          <cell r="Y29">
            <v>0</v>
          </cell>
          <cell r="Z29">
            <v>48511281</v>
          </cell>
          <cell r="AA29" t="str">
            <v>AREA METROPOLITANA DEL VALLE DE ABURRA</v>
          </cell>
          <cell r="AB29" t="str">
            <v>DEPARTAMENTO DE CONTABILIDAD Y PRESUPUESTO</v>
          </cell>
        </row>
        <row r="30">
          <cell r="A30" t="str">
            <v>2</v>
          </cell>
          <cell r="B30" t="str">
            <v>1</v>
          </cell>
          <cell r="C30" t="str">
            <v>12</v>
          </cell>
          <cell r="G30" t="str">
            <v>PRESUPUESTO DE GASTOS</v>
          </cell>
          <cell r="H30" t="str">
            <v xml:space="preserve">GASTOS DE FUNCIONAMIENTO        </v>
          </cell>
          <cell r="I30" t="str">
            <v>GASTOS GENERALES</v>
          </cell>
          <cell r="J30" t="str">
            <v>Adquisición de Bienes</v>
          </cell>
          <cell r="M30" t="str">
            <v>Muebles, Enseres y Equipo de Oficina</v>
          </cell>
          <cell r="N30">
            <v>1656</v>
          </cell>
          <cell r="O30">
            <v>28</v>
          </cell>
          <cell r="P30" t="str">
            <v>21122505000030301</v>
          </cell>
          <cell r="Q30">
            <v>80000000</v>
          </cell>
          <cell r="R30">
            <v>80</v>
          </cell>
          <cell r="S30">
            <v>11</v>
          </cell>
          <cell r="T30">
            <v>11500000</v>
          </cell>
          <cell r="U30">
            <v>68</v>
          </cell>
          <cell r="V30">
            <v>12</v>
          </cell>
          <cell r="W30">
            <v>466080</v>
          </cell>
          <cell r="X30">
            <v>68966080</v>
          </cell>
          <cell r="Y30">
            <v>0</v>
          </cell>
          <cell r="Z30">
            <v>11033920</v>
          </cell>
          <cell r="AA30" t="str">
            <v>AREA METROPOLITANA DEL VALLE DE ABURRA</v>
          </cell>
          <cell r="AB30" t="str">
            <v>DEPARTAMENTO DE CONTABILIDAD Y PRESUPUESTO</v>
          </cell>
        </row>
        <row r="31">
          <cell r="A31" t="str">
            <v>2</v>
          </cell>
          <cell r="B31" t="str">
            <v>1</v>
          </cell>
          <cell r="C31" t="str">
            <v>12</v>
          </cell>
          <cell r="G31" t="str">
            <v>PRESUPUESTO DE GASTOS</v>
          </cell>
          <cell r="H31" t="str">
            <v xml:space="preserve">GASTOS DE FUNCIONAMIENTO        </v>
          </cell>
          <cell r="I31" t="str">
            <v>GASTOS GENERALES</v>
          </cell>
          <cell r="J31" t="str">
            <v>Adquisición de Bienes</v>
          </cell>
          <cell r="M31" t="str">
            <v>Equipo de Comunicación y Cómputo</v>
          </cell>
          <cell r="N31">
            <v>1657</v>
          </cell>
          <cell r="O31">
            <v>29</v>
          </cell>
          <cell r="P31" t="str">
            <v>21122505000031301</v>
          </cell>
          <cell r="Q31">
            <v>102558240</v>
          </cell>
          <cell r="R31">
            <v>489</v>
          </cell>
          <cell r="S31">
            <v>139</v>
          </cell>
          <cell r="T31">
            <v>138828774</v>
          </cell>
          <cell r="U31">
            <v>350</v>
          </cell>
          <cell r="V31">
            <v>139</v>
          </cell>
          <cell r="W31">
            <v>0</v>
          </cell>
          <cell r="X31">
            <v>350350741</v>
          </cell>
          <cell r="Y31">
            <v>0</v>
          </cell>
          <cell r="Z31">
            <v>138828774</v>
          </cell>
          <cell r="AA31" t="str">
            <v>AREA METROPOLITANA DEL VALLE DE ABURRA</v>
          </cell>
          <cell r="AB31" t="str">
            <v>DEPARTAMENTO DE CONTABILIDAD Y PRESUPUESTO</v>
          </cell>
        </row>
        <row r="32">
          <cell r="A32" t="str">
            <v>2</v>
          </cell>
          <cell r="B32" t="str">
            <v>1</v>
          </cell>
          <cell r="C32" t="str">
            <v>12</v>
          </cell>
          <cell r="G32" t="str">
            <v>PRESUPUESTO DE GASTOS</v>
          </cell>
          <cell r="H32" t="str">
            <v xml:space="preserve">GASTOS DE FUNCIONAMIENTO        </v>
          </cell>
          <cell r="I32" t="str">
            <v>GASTOS GENERALES</v>
          </cell>
          <cell r="J32" t="str">
            <v>Adquisición de Bienes</v>
          </cell>
          <cell r="M32" t="str">
            <v>Adquisición de Software</v>
          </cell>
          <cell r="N32">
            <v>1658</v>
          </cell>
          <cell r="O32">
            <v>30</v>
          </cell>
          <cell r="P32" t="str">
            <v>21122505000033301</v>
          </cell>
          <cell r="Q32">
            <v>258049831</v>
          </cell>
          <cell r="R32">
            <v>269</v>
          </cell>
          <cell r="S32">
            <v>51</v>
          </cell>
          <cell r="T32">
            <v>50727558</v>
          </cell>
          <cell r="U32">
            <v>218</v>
          </cell>
          <cell r="V32">
            <v>51</v>
          </cell>
          <cell r="W32">
            <v>0</v>
          </cell>
          <cell r="X32">
            <v>218597241</v>
          </cell>
          <cell r="Y32">
            <v>0</v>
          </cell>
          <cell r="Z32">
            <v>50727558</v>
          </cell>
          <cell r="AA32" t="str">
            <v>AREA METROPOLITANA DEL VALLE DE ABURRA</v>
          </cell>
          <cell r="AB32" t="str">
            <v>DEPARTAMENTO DE CONTABILIDAD Y PRESUPUESTO</v>
          </cell>
        </row>
        <row r="33">
          <cell r="A33" t="str">
            <v>2</v>
          </cell>
          <cell r="B33" t="str">
            <v>1</v>
          </cell>
          <cell r="C33" t="str">
            <v>12</v>
          </cell>
          <cell r="G33" t="str">
            <v>PRESUPUESTO DE GASTOS</v>
          </cell>
          <cell r="H33" t="str">
            <v xml:space="preserve">GASTOS DE FUNCIONAMIENTO        </v>
          </cell>
          <cell r="I33" t="str">
            <v>GASTOS GENERALES</v>
          </cell>
          <cell r="J33" t="str">
            <v>Adquisición de Bienes</v>
          </cell>
          <cell r="M33" t="str">
            <v>Materiales y Suministros</v>
          </cell>
          <cell r="N33">
            <v>1659</v>
          </cell>
          <cell r="O33">
            <v>31</v>
          </cell>
          <cell r="P33" t="str">
            <v>21122505000034301</v>
          </cell>
          <cell r="Q33">
            <v>120858180</v>
          </cell>
          <cell r="R33">
            <v>176</v>
          </cell>
          <cell r="S33">
            <v>36</v>
          </cell>
          <cell r="T33">
            <v>76728120</v>
          </cell>
          <cell r="U33">
            <v>99</v>
          </cell>
          <cell r="V33">
            <v>77</v>
          </cell>
          <cell r="W33">
            <v>41132624</v>
          </cell>
          <cell r="X33">
            <v>139983590</v>
          </cell>
          <cell r="Y33">
            <v>0</v>
          </cell>
          <cell r="Z33">
            <v>30430685</v>
          </cell>
          <cell r="AA33" t="str">
            <v>AREA METROPOLITANA DEL VALLE DE ABURRA</v>
          </cell>
          <cell r="AB33" t="str">
            <v>DEPARTAMENTO DE CONTABILIDAD Y PRESUPUESTO</v>
          </cell>
        </row>
        <row r="34">
          <cell r="A34" t="str">
            <v>2</v>
          </cell>
          <cell r="B34" t="str">
            <v>1</v>
          </cell>
          <cell r="C34" t="str">
            <v>12</v>
          </cell>
          <cell r="G34" t="str">
            <v>PRESUPUESTO DE GASTOS</v>
          </cell>
          <cell r="H34" t="str">
            <v xml:space="preserve">GASTOS DE FUNCIONAMIENTO        </v>
          </cell>
          <cell r="I34" t="str">
            <v>GASTOS GENERALES</v>
          </cell>
          <cell r="J34" t="str">
            <v>Adquisición de Bienes</v>
          </cell>
          <cell r="M34" t="str">
            <v>Combustible y Lubricantes</v>
          </cell>
          <cell r="N34">
            <v>1660</v>
          </cell>
          <cell r="O34">
            <v>32</v>
          </cell>
          <cell r="P34" t="str">
            <v>21122505000035301</v>
          </cell>
          <cell r="Q34">
            <v>58276456</v>
          </cell>
          <cell r="R34">
            <v>60</v>
          </cell>
          <cell r="S34">
            <v>9</v>
          </cell>
          <cell r="T34">
            <v>34572681</v>
          </cell>
          <cell r="U34">
            <v>25</v>
          </cell>
          <cell r="V34">
            <v>35</v>
          </cell>
          <cell r="W34">
            <v>25503793</v>
          </cell>
          <cell r="X34">
            <v>50573342</v>
          </cell>
          <cell r="Y34">
            <v>0</v>
          </cell>
          <cell r="Z34">
            <v>8065291</v>
          </cell>
          <cell r="AA34" t="str">
            <v>AREA METROPOLITANA DEL VALLE DE ABURRA</v>
          </cell>
          <cell r="AB34" t="str">
            <v>DEPARTAMENTO DE CONTABILIDAD Y PRESUPUESTO</v>
          </cell>
        </row>
        <row r="35">
          <cell r="A35" t="str">
            <v>2</v>
          </cell>
          <cell r="B35" t="str">
            <v>1</v>
          </cell>
          <cell r="C35" t="str">
            <v>12</v>
          </cell>
          <cell r="G35" t="str">
            <v>PRESUPUESTO DE GASTOS</v>
          </cell>
          <cell r="H35" t="str">
            <v xml:space="preserve">GASTOS DE FUNCIONAMIENTO        </v>
          </cell>
          <cell r="I35" t="str">
            <v>GASTOS GENERALES</v>
          </cell>
          <cell r="J35" t="str">
            <v>Adquisición de Bienes</v>
          </cell>
          <cell r="M35" t="str">
            <v>Elementos de Aseo y Cafetería</v>
          </cell>
          <cell r="N35">
            <v>1661</v>
          </cell>
          <cell r="O35">
            <v>33</v>
          </cell>
          <cell r="P35" t="str">
            <v>21122505000036301</v>
          </cell>
          <cell r="Q35">
            <v>12305273</v>
          </cell>
          <cell r="R35">
            <v>20</v>
          </cell>
          <cell r="S35">
            <v>16</v>
          </cell>
          <cell r="T35">
            <v>18884120</v>
          </cell>
          <cell r="U35">
            <v>1</v>
          </cell>
          <cell r="V35">
            <v>19</v>
          </cell>
          <cell r="W35">
            <v>2960800</v>
          </cell>
          <cell r="X35">
            <v>4381953</v>
          </cell>
          <cell r="Y35">
            <v>0</v>
          </cell>
          <cell r="Z35">
            <v>15923320</v>
          </cell>
          <cell r="AA35" t="str">
            <v>AREA METROPOLITANA DEL VALLE DE ABURRA</v>
          </cell>
          <cell r="AB35" t="str">
            <v>DEPARTAMENTO DE CONTABILIDAD Y PRESUPUESTO</v>
          </cell>
        </row>
        <row r="36">
          <cell r="A36" t="str">
            <v>2</v>
          </cell>
          <cell r="B36" t="str">
            <v>1</v>
          </cell>
          <cell r="C36" t="str">
            <v>12</v>
          </cell>
          <cell r="G36" t="str">
            <v>PRESUPUESTO DE GASTOS</v>
          </cell>
          <cell r="H36" t="str">
            <v xml:space="preserve">GASTOS DE FUNCIONAMIENTO        </v>
          </cell>
          <cell r="I36" t="str">
            <v>GASTOS GENERALES</v>
          </cell>
          <cell r="J36" t="str">
            <v>Adquisición de Bienes</v>
          </cell>
          <cell r="M36" t="str">
            <v>Maquinaria y Equipo</v>
          </cell>
          <cell r="N36">
            <v>1662</v>
          </cell>
          <cell r="O36">
            <v>34</v>
          </cell>
          <cell r="P36" t="str">
            <v>21122505000037301</v>
          </cell>
          <cell r="Q36">
            <v>3000957</v>
          </cell>
          <cell r="R36">
            <v>3</v>
          </cell>
          <cell r="S36">
            <v>3</v>
          </cell>
          <cell r="T36">
            <v>3000000</v>
          </cell>
          <cell r="U36">
            <v>0</v>
          </cell>
          <cell r="V36">
            <v>3</v>
          </cell>
          <cell r="W36">
            <v>0</v>
          </cell>
          <cell r="X36">
            <v>957</v>
          </cell>
          <cell r="Y36">
            <v>0</v>
          </cell>
          <cell r="Z36">
            <v>3000000</v>
          </cell>
          <cell r="AA36" t="str">
            <v>AREA METROPOLITANA DEL VALLE DE ABURRA</v>
          </cell>
          <cell r="AB36" t="str">
            <v>DEPARTAMENTO DE CONTABILIDAD Y PRESUPUESTO</v>
          </cell>
        </row>
        <row r="37">
          <cell r="A37" t="str">
            <v>2</v>
          </cell>
          <cell r="B37" t="str">
            <v>1</v>
          </cell>
          <cell r="C37" t="str">
            <v>12</v>
          </cell>
          <cell r="G37" t="str">
            <v>PRESUPUESTO DE GASTOS</v>
          </cell>
          <cell r="H37" t="str">
            <v xml:space="preserve">GASTOS DE FUNCIONAMIENTO        </v>
          </cell>
          <cell r="I37" t="str">
            <v>GASTOS GENERALES</v>
          </cell>
          <cell r="J37" t="str">
            <v>Adquisición de Servicios</v>
          </cell>
          <cell r="M37" t="str">
            <v>Gastos de Asociación</v>
          </cell>
          <cell r="N37">
            <v>1663</v>
          </cell>
          <cell r="O37">
            <v>35</v>
          </cell>
          <cell r="P37" t="str">
            <v>21122606000038301</v>
          </cell>
          <cell r="Q37">
            <v>17325000</v>
          </cell>
          <cell r="R37">
            <v>17</v>
          </cell>
          <cell r="S37">
            <v>6</v>
          </cell>
          <cell r="T37">
            <v>17204000</v>
          </cell>
          <cell r="U37">
            <v>0</v>
          </cell>
          <cell r="V37">
            <v>17</v>
          </cell>
          <cell r="W37">
            <v>11469332</v>
          </cell>
          <cell r="X37">
            <v>11590332</v>
          </cell>
          <cell r="Y37">
            <v>0</v>
          </cell>
          <cell r="Z37">
            <v>5734668</v>
          </cell>
          <cell r="AA37" t="str">
            <v>AREA METROPOLITANA DEL VALLE DE ABURRA</v>
          </cell>
          <cell r="AB37" t="str">
            <v>DEPARTAMENTO DE CONTABILIDAD Y PRESUPUESTO</v>
          </cell>
        </row>
        <row r="38">
          <cell r="A38" t="str">
            <v>2</v>
          </cell>
          <cell r="B38" t="str">
            <v>1</v>
          </cell>
          <cell r="C38" t="str">
            <v>12</v>
          </cell>
          <cell r="G38" t="str">
            <v>PRESUPUESTO DE GASTOS</v>
          </cell>
          <cell r="H38" t="str">
            <v xml:space="preserve">GASTOS DE FUNCIONAMIENTO        </v>
          </cell>
          <cell r="I38" t="str">
            <v>GASTOS GENERALES</v>
          </cell>
          <cell r="J38" t="str">
            <v>Adquisición de Servicios</v>
          </cell>
          <cell r="M38" t="str">
            <v>Comisiones por Administración de Recursos</v>
          </cell>
          <cell r="N38">
            <v>1664</v>
          </cell>
          <cell r="O38">
            <v>36</v>
          </cell>
          <cell r="P38" t="str">
            <v>21122606000039301</v>
          </cell>
          <cell r="Q38">
            <v>1859558763</v>
          </cell>
          <cell r="R38">
            <v>1860</v>
          </cell>
          <cell r="S38">
            <v>1113</v>
          </cell>
          <cell r="T38">
            <v>1112866612</v>
          </cell>
          <cell r="U38">
            <v>747</v>
          </cell>
          <cell r="V38">
            <v>1113</v>
          </cell>
          <cell r="W38">
            <v>0</v>
          </cell>
          <cell r="X38">
            <v>746692151</v>
          </cell>
          <cell r="Y38">
            <v>0</v>
          </cell>
          <cell r="Z38">
            <v>93808166</v>
          </cell>
          <cell r="AA38" t="str">
            <v>AREA METROPOLITANA DEL VALLE DE ABURRA</v>
          </cell>
          <cell r="AB38" t="str">
            <v>DEPARTAMENTO DE CONTABILIDAD Y PRESUPUESTO</v>
          </cell>
        </row>
        <row r="39">
          <cell r="A39" t="str">
            <v>2</v>
          </cell>
          <cell r="B39" t="str">
            <v>1</v>
          </cell>
          <cell r="C39" t="str">
            <v>12</v>
          </cell>
          <cell r="G39" t="str">
            <v>PRESUPUESTO DE GASTOS</v>
          </cell>
          <cell r="H39" t="str">
            <v xml:space="preserve">GASTOS DE FUNCIONAMIENTO        </v>
          </cell>
          <cell r="I39" t="str">
            <v>GASTOS GENERALES</v>
          </cell>
          <cell r="J39" t="str">
            <v>Adquisición de Servicios</v>
          </cell>
          <cell r="M39" t="str">
            <v>Servicios de Vigilancia y Seguridad</v>
          </cell>
          <cell r="N39">
            <v>1665</v>
          </cell>
          <cell r="O39">
            <v>37</v>
          </cell>
          <cell r="P39" t="str">
            <v>21122606000040301</v>
          </cell>
          <cell r="Q39">
            <v>221907274</v>
          </cell>
          <cell r="R39">
            <v>358</v>
          </cell>
          <cell r="S39">
            <v>93</v>
          </cell>
          <cell r="T39">
            <v>137155476</v>
          </cell>
          <cell r="U39">
            <v>222</v>
          </cell>
          <cell r="V39">
            <v>136</v>
          </cell>
          <cell r="W39">
            <v>43060864</v>
          </cell>
          <cell r="X39">
            <v>264968138</v>
          </cell>
          <cell r="Y39">
            <v>1127205</v>
          </cell>
          <cell r="Z39">
            <v>74122663</v>
          </cell>
          <cell r="AA39" t="str">
            <v>AREA METROPOLITANA DEL VALLE DE ABURRA</v>
          </cell>
          <cell r="AB39" t="str">
            <v>DEPARTAMENTO DE CONTABILIDAD Y PRESUPUESTO</v>
          </cell>
        </row>
        <row r="40">
          <cell r="A40" t="str">
            <v>2</v>
          </cell>
          <cell r="B40" t="str">
            <v>1</v>
          </cell>
          <cell r="C40" t="str">
            <v>12</v>
          </cell>
          <cell r="G40" t="str">
            <v>PRESUPUESTO DE GASTOS</v>
          </cell>
          <cell r="H40" t="str">
            <v xml:space="preserve">GASTOS DE FUNCIONAMIENTO        </v>
          </cell>
          <cell r="I40" t="str">
            <v>GASTOS GENERALES</v>
          </cell>
          <cell r="J40" t="str">
            <v>Adquisición de Servicios</v>
          </cell>
          <cell r="M40" t="str">
            <v>Mantenimiento</v>
          </cell>
          <cell r="N40">
            <v>1666</v>
          </cell>
          <cell r="O40">
            <v>38</v>
          </cell>
          <cell r="P40" t="str">
            <v>21122606000041301</v>
          </cell>
          <cell r="Q40">
            <v>255118585</v>
          </cell>
          <cell r="R40">
            <v>356</v>
          </cell>
          <cell r="S40">
            <v>83</v>
          </cell>
          <cell r="T40">
            <v>247507431</v>
          </cell>
          <cell r="U40">
            <v>108</v>
          </cell>
          <cell r="V40">
            <v>248</v>
          </cell>
          <cell r="W40">
            <v>164472474</v>
          </cell>
          <cell r="X40">
            <v>273214919</v>
          </cell>
          <cell r="Y40">
            <v>0</v>
          </cell>
          <cell r="Z40">
            <v>80199268</v>
          </cell>
          <cell r="AA40" t="str">
            <v>AREA METROPOLITANA DEL VALLE DE ABURRA</v>
          </cell>
          <cell r="AB40" t="str">
            <v>DEPARTAMENTO DE CONTABILIDAD Y PRESUPUESTO</v>
          </cell>
        </row>
        <row r="41">
          <cell r="A41" t="str">
            <v>2</v>
          </cell>
          <cell r="B41" t="str">
            <v>1</v>
          </cell>
          <cell r="C41" t="str">
            <v>12</v>
          </cell>
          <cell r="G41" t="str">
            <v>PRESUPUESTO DE GASTOS</v>
          </cell>
          <cell r="H41" t="str">
            <v xml:space="preserve">GASTOS DE FUNCIONAMIENTO        </v>
          </cell>
          <cell r="I41" t="str">
            <v>GASTOS GENERALES</v>
          </cell>
          <cell r="J41" t="str">
            <v>Adquisición de Servicios</v>
          </cell>
          <cell r="M41" t="str">
            <v>Reparaciones y Adecuaciones</v>
          </cell>
          <cell r="N41">
            <v>1667</v>
          </cell>
          <cell r="O41">
            <v>39</v>
          </cell>
          <cell r="P41" t="str">
            <v>21122606000042301</v>
          </cell>
          <cell r="Q41">
            <v>1000000</v>
          </cell>
          <cell r="R41">
            <v>391</v>
          </cell>
          <cell r="S41">
            <v>310</v>
          </cell>
          <cell r="T41">
            <v>358425910</v>
          </cell>
          <cell r="U41">
            <v>33</v>
          </cell>
          <cell r="V41">
            <v>358</v>
          </cell>
          <cell r="W41">
            <v>48845729</v>
          </cell>
          <cell r="X41">
            <v>106911365</v>
          </cell>
          <cell r="Y41">
            <v>0</v>
          </cell>
          <cell r="Z41">
            <v>309580181</v>
          </cell>
          <cell r="AA41" t="str">
            <v>AREA METROPOLITANA DEL VALLE DE ABURRA</v>
          </cell>
          <cell r="AB41" t="str">
            <v>DEPARTAMENTO DE CONTABILIDAD Y PRESUPUESTO</v>
          </cell>
        </row>
        <row r="42">
          <cell r="A42" t="str">
            <v>2</v>
          </cell>
          <cell r="B42" t="str">
            <v>1</v>
          </cell>
          <cell r="C42" t="str">
            <v>12</v>
          </cell>
          <cell r="G42" t="str">
            <v>PRESUPUESTO DE GASTOS</v>
          </cell>
          <cell r="H42" t="str">
            <v xml:space="preserve">GASTOS DE FUNCIONAMIENTO        </v>
          </cell>
          <cell r="I42" t="str">
            <v>GASTOS GENERALES</v>
          </cell>
          <cell r="J42" t="str">
            <v>Adquisición de Servicios</v>
          </cell>
          <cell r="M42" t="str">
            <v>Servicios Públicos</v>
          </cell>
          <cell r="N42">
            <v>1668</v>
          </cell>
          <cell r="O42">
            <v>40</v>
          </cell>
          <cell r="P42" t="str">
            <v>21122606000043301</v>
          </cell>
          <cell r="Q42">
            <v>228607206</v>
          </cell>
          <cell r="R42">
            <v>229</v>
          </cell>
          <cell r="S42">
            <v>74</v>
          </cell>
          <cell r="T42">
            <v>73932758</v>
          </cell>
          <cell r="U42">
            <v>155</v>
          </cell>
          <cell r="V42">
            <v>74</v>
          </cell>
          <cell r="W42">
            <v>0</v>
          </cell>
          <cell r="X42">
            <v>154674448</v>
          </cell>
          <cell r="Y42">
            <v>0</v>
          </cell>
          <cell r="Z42">
            <v>73932758</v>
          </cell>
          <cell r="AA42" t="str">
            <v>AREA METROPOLITANA DEL VALLE DE ABURRA</v>
          </cell>
          <cell r="AB42" t="str">
            <v>DEPARTAMENTO DE CONTABILIDAD Y PRESUPUESTO</v>
          </cell>
        </row>
        <row r="43">
          <cell r="A43" t="str">
            <v>2</v>
          </cell>
          <cell r="B43" t="str">
            <v>1</v>
          </cell>
          <cell r="C43" t="str">
            <v>12</v>
          </cell>
          <cell r="G43" t="str">
            <v>PRESUPUESTO DE GASTOS</v>
          </cell>
          <cell r="H43" t="str">
            <v xml:space="preserve">GASTOS DE FUNCIONAMIENTO        </v>
          </cell>
          <cell r="I43" t="str">
            <v>GASTOS GENERALES</v>
          </cell>
          <cell r="J43" t="str">
            <v>Adquisición de Servicios</v>
          </cell>
          <cell r="M43" t="str">
            <v>Arrendamientos y Administración</v>
          </cell>
          <cell r="N43">
            <v>1669</v>
          </cell>
          <cell r="O43">
            <v>41</v>
          </cell>
          <cell r="P43" t="str">
            <v>21122606000044301</v>
          </cell>
          <cell r="Q43">
            <v>441725209</v>
          </cell>
          <cell r="R43">
            <v>982</v>
          </cell>
          <cell r="S43">
            <v>156</v>
          </cell>
          <cell r="T43">
            <v>973034940</v>
          </cell>
          <cell r="U43">
            <v>511</v>
          </cell>
          <cell r="V43">
            <v>471</v>
          </cell>
          <cell r="W43">
            <v>314578269</v>
          </cell>
          <cell r="X43">
            <v>825681078</v>
          </cell>
          <cell r="Y43">
            <v>502152000</v>
          </cell>
          <cell r="Z43">
            <v>156304671</v>
          </cell>
          <cell r="AA43" t="str">
            <v>AREA METROPOLITANA DEL VALLE DE ABURRA</v>
          </cell>
          <cell r="AB43" t="str">
            <v>DEPARTAMENTO DE CONTABILIDAD Y PRESUPUESTO</v>
          </cell>
        </row>
        <row r="44">
          <cell r="A44" t="str">
            <v>2</v>
          </cell>
          <cell r="B44" t="str">
            <v>1</v>
          </cell>
          <cell r="C44" t="str">
            <v>12</v>
          </cell>
          <cell r="G44" t="str">
            <v>PRESUPUESTO DE GASTOS</v>
          </cell>
          <cell r="H44" t="str">
            <v xml:space="preserve">GASTOS DE FUNCIONAMIENTO        </v>
          </cell>
          <cell r="I44" t="str">
            <v>GASTOS GENERALES</v>
          </cell>
          <cell r="J44" t="str">
            <v>Adquisición de Servicios</v>
          </cell>
          <cell r="M44" t="str">
            <v>Viáticos y Gastos de Viaje</v>
          </cell>
          <cell r="N44">
            <v>1670</v>
          </cell>
          <cell r="O44">
            <v>42</v>
          </cell>
          <cell r="P44" t="str">
            <v>21122606000045301</v>
          </cell>
          <cell r="Q44">
            <v>99941571</v>
          </cell>
          <cell r="R44">
            <v>100</v>
          </cell>
          <cell r="S44">
            <v>64</v>
          </cell>
          <cell r="T44">
            <v>68719389</v>
          </cell>
          <cell r="U44">
            <v>31</v>
          </cell>
          <cell r="V44">
            <v>69</v>
          </cell>
          <cell r="W44">
            <v>4443572</v>
          </cell>
          <cell r="X44">
            <v>35665754</v>
          </cell>
          <cell r="Y44">
            <v>0</v>
          </cell>
          <cell r="Z44">
            <v>63552995</v>
          </cell>
          <cell r="AA44" t="str">
            <v>AREA METROPOLITANA DEL VALLE DE ABURRA</v>
          </cell>
          <cell r="AB44" t="str">
            <v>DEPARTAMENTO DE CONTABILIDAD Y PRESUPUESTO</v>
          </cell>
        </row>
        <row r="45">
          <cell r="A45" t="str">
            <v>2</v>
          </cell>
          <cell r="B45" t="str">
            <v>1</v>
          </cell>
          <cell r="C45" t="str">
            <v>12</v>
          </cell>
          <cell r="G45" t="str">
            <v>PRESUPUESTO DE GASTOS</v>
          </cell>
          <cell r="H45" t="str">
            <v xml:space="preserve">GASTOS DE FUNCIONAMIENTO        </v>
          </cell>
          <cell r="I45" t="str">
            <v>GASTOS GENERALES</v>
          </cell>
          <cell r="J45" t="str">
            <v>Adquisición de Servicios</v>
          </cell>
          <cell r="M45" t="str">
            <v>Publicidad y Propaganda</v>
          </cell>
          <cell r="N45">
            <v>1671</v>
          </cell>
          <cell r="O45">
            <v>43</v>
          </cell>
          <cell r="P45" t="str">
            <v>21122606000046301</v>
          </cell>
          <cell r="Q45">
            <v>269268908</v>
          </cell>
          <cell r="R45">
            <v>346</v>
          </cell>
          <cell r="S45">
            <v>47</v>
          </cell>
          <cell r="T45">
            <v>91041387</v>
          </cell>
          <cell r="U45">
            <v>255</v>
          </cell>
          <cell r="V45">
            <v>91</v>
          </cell>
          <cell r="W45">
            <v>43701787</v>
          </cell>
          <cell r="X45">
            <v>298722695</v>
          </cell>
          <cell r="Y45">
            <v>0</v>
          </cell>
          <cell r="Z45">
            <v>44950000</v>
          </cell>
          <cell r="AA45" t="str">
            <v>AREA METROPOLITANA DEL VALLE DE ABURRA</v>
          </cell>
          <cell r="AB45" t="str">
            <v>DEPARTAMENTO DE CONTABILIDAD Y PRESUPUESTO</v>
          </cell>
        </row>
        <row r="46">
          <cell r="A46" t="str">
            <v>2</v>
          </cell>
          <cell r="B46" t="str">
            <v>1</v>
          </cell>
          <cell r="C46" t="str">
            <v>12</v>
          </cell>
          <cell r="G46" t="str">
            <v>PRESUPUESTO DE GASTOS</v>
          </cell>
          <cell r="H46" t="str">
            <v xml:space="preserve">GASTOS DE FUNCIONAMIENTO        </v>
          </cell>
          <cell r="I46" t="str">
            <v>GASTOS GENERALES</v>
          </cell>
          <cell r="J46" t="str">
            <v>Adquisición de Servicios</v>
          </cell>
          <cell r="M46" t="str">
            <v>Impresos, Publicaciones, Suscripc. y Afiliación</v>
          </cell>
          <cell r="N46">
            <v>1672</v>
          </cell>
          <cell r="O46">
            <v>44</v>
          </cell>
          <cell r="P46" t="str">
            <v>21122606000047301</v>
          </cell>
          <cell r="Q46">
            <v>51867674</v>
          </cell>
          <cell r="R46">
            <v>70</v>
          </cell>
          <cell r="S46">
            <v>16</v>
          </cell>
          <cell r="T46">
            <v>69242557</v>
          </cell>
          <cell r="U46">
            <v>1</v>
          </cell>
          <cell r="V46">
            <v>69</v>
          </cell>
          <cell r="W46">
            <v>53362836</v>
          </cell>
          <cell r="X46">
            <v>54366182</v>
          </cell>
          <cell r="Y46">
            <v>0</v>
          </cell>
          <cell r="Z46">
            <v>15879721</v>
          </cell>
          <cell r="AA46" t="str">
            <v>AREA METROPOLITANA DEL VALLE DE ABURRA</v>
          </cell>
          <cell r="AB46" t="str">
            <v>DEPARTAMENTO DE CONTABILIDAD Y PRESUPUESTO</v>
          </cell>
        </row>
        <row r="47">
          <cell r="A47" t="str">
            <v>2</v>
          </cell>
          <cell r="B47" t="str">
            <v>1</v>
          </cell>
          <cell r="C47" t="str">
            <v>12</v>
          </cell>
          <cell r="G47" t="str">
            <v>PRESUPUESTO DE GASTOS</v>
          </cell>
          <cell r="H47" t="str">
            <v xml:space="preserve">GASTOS DE FUNCIONAMIENTO        </v>
          </cell>
          <cell r="I47" t="str">
            <v>GASTOS GENERALES</v>
          </cell>
          <cell r="J47" t="str">
            <v>Adquisición de Servicios</v>
          </cell>
          <cell r="M47" t="str">
            <v>Servicios de Comunicación y Transporte</v>
          </cell>
          <cell r="N47">
            <v>1673</v>
          </cell>
          <cell r="O47">
            <v>45</v>
          </cell>
          <cell r="P47" t="str">
            <v>21122606000048301</v>
          </cell>
          <cell r="Q47">
            <v>59577326</v>
          </cell>
          <cell r="R47">
            <v>76</v>
          </cell>
          <cell r="S47">
            <v>42</v>
          </cell>
          <cell r="T47">
            <v>67877970</v>
          </cell>
          <cell r="U47">
            <v>8</v>
          </cell>
          <cell r="V47">
            <v>68</v>
          </cell>
          <cell r="W47">
            <v>25957406</v>
          </cell>
          <cell r="X47">
            <v>34295052</v>
          </cell>
          <cell r="Y47">
            <v>0</v>
          </cell>
          <cell r="Z47">
            <v>40659560</v>
          </cell>
          <cell r="AA47" t="str">
            <v>AREA METROPOLITANA DEL VALLE DE ABURRA</v>
          </cell>
          <cell r="AB47" t="str">
            <v>DEPARTAMENTO DE CONTABILIDAD Y PRESUPUESTO</v>
          </cell>
        </row>
        <row r="48">
          <cell r="A48" t="str">
            <v>2</v>
          </cell>
          <cell r="B48" t="str">
            <v>1</v>
          </cell>
          <cell r="C48" t="str">
            <v>12</v>
          </cell>
          <cell r="G48" t="str">
            <v>PRESUPUESTO DE GASTOS</v>
          </cell>
          <cell r="H48" t="str">
            <v xml:space="preserve">GASTOS DE FUNCIONAMIENTO        </v>
          </cell>
          <cell r="I48" t="str">
            <v>GASTOS GENERALES</v>
          </cell>
          <cell r="J48" t="str">
            <v>Adquisición de Servicios</v>
          </cell>
          <cell r="M48" t="str">
            <v>Seguros Generales</v>
          </cell>
          <cell r="N48">
            <v>1674</v>
          </cell>
          <cell r="O48">
            <v>46</v>
          </cell>
          <cell r="P48" t="str">
            <v>21122606000049301</v>
          </cell>
          <cell r="Q48">
            <v>130389312</v>
          </cell>
          <cell r="R48">
            <v>130</v>
          </cell>
          <cell r="S48">
            <v>118</v>
          </cell>
          <cell r="T48">
            <v>121067097</v>
          </cell>
          <cell r="U48">
            <v>9</v>
          </cell>
          <cell r="V48">
            <v>121</v>
          </cell>
          <cell r="W48">
            <v>3559459</v>
          </cell>
          <cell r="X48">
            <v>12881674</v>
          </cell>
          <cell r="Y48">
            <v>0</v>
          </cell>
          <cell r="Z48">
            <v>0</v>
          </cell>
          <cell r="AA48" t="str">
            <v>AREA METROPOLITANA DEL VALLE DE ABURRA</v>
          </cell>
          <cell r="AB48" t="str">
            <v>DEPARTAMENTO DE CONTABILIDAD Y PRESUPUESTO</v>
          </cell>
        </row>
        <row r="49">
          <cell r="A49" t="str">
            <v>2</v>
          </cell>
          <cell r="B49" t="str">
            <v>1</v>
          </cell>
          <cell r="C49" t="str">
            <v>12</v>
          </cell>
          <cell r="G49" t="str">
            <v>PRESUPUESTO DE GASTOS</v>
          </cell>
          <cell r="H49" t="str">
            <v xml:space="preserve">GASTOS DE FUNCIONAMIENTO        </v>
          </cell>
          <cell r="I49" t="str">
            <v>GASTOS GENERALES</v>
          </cell>
          <cell r="J49" t="str">
            <v>Adquisición de Servicios</v>
          </cell>
          <cell r="M49" t="str">
            <v>Servicios de Aseo, Cafetería y Restaurante</v>
          </cell>
          <cell r="N49">
            <v>1675</v>
          </cell>
          <cell r="O49">
            <v>47</v>
          </cell>
          <cell r="P49" t="str">
            <v>21122606000050301</v>
          </cell>
          <cell r="Q49">
            <v>19171064</v>
          </cell>
          <cell r="R49">
            <v>55</v>
          </cell>
          <cell r="S49">
            <v>9</v>
          </cell>
          <cell r="T49">
            <v>23969000</v>
          </cell>
          <cell r="U49">
            <v>31</v>
          </cell>
          <cell r="V49">
            <v>24</v>
          </cell>
          <cell r="W49">
            <v>14845832</v>
          </cell>
          <cell r="X49">
            <v>45973256</v>
          </cell>
          <cell r="Y49">
            <v>0</v>
          </cell>
          <cell r="Z49">
            <v>8311168</v>
          </cell>
          <cell r="AA49" t="str">
            <v>AREA METROPOLITANA DEL VALLE DE ABURRA</v>
          </cell>
          <cell r="AB49" t="str">
            <v>DEPARTAMENTO DE CONTABILIDAD Y PRESUPUESTO</v>
          </cell>
        </row>
        <row r="50">
          <cell r="A50" t="str">
            <v>2</v>
          </cell>
          <cell r="B50" t="str">
            <v>1</v>
          </cell>
          <cell r="C50" t="str">
            <v>12</v>
          </cell>
          <cell r="G50" t="str">
            <v>PRESUPUESTO DE GASTOS</v>
          </cell>
          <cell r="H50" t="str">
            <v xml:space="preserve">GASTOS DE FUNCIONAMIENTO        </v>
          </cell>
          <cell r="I50" t="str">
            <v>GASTOS GENERALES</v>
          </cell>
          <cell r="J50" t="str">
            <v>Adquisición de Servicios</v>
          </cell>
          <cell r="M50" t="str">
            <v>Sentencias, Conciliaciones y Fallos</v>
          </cell>
          <cell r="N50">
            <v>1676</v>
          </cell>
          <cell r="O50">
            <v>48</v>
          </cell>
          <cell r="P50" t="str">
            <v>21122606000051301</v>
          </cell>
          <cell r="Q50">
            <v>800000000</v>
          </cell>
          <cell r="R50">
            <v>800</v>
          </cell>
          <cell r="S50">
            <v>0</v>
          </cell>
          <cell r="T50">
            <v>0</v>
          </cell>
          <cell r="U50">
            <v>800</v>
          </cell>
          <cell r="V50">
            <v>0</v>
          </cell>
          <cell r="W50">
            <v>0</v>
          </cell>
          <cell r="X50">
            <v>800000000</v>
          </cell>
          <cell r="Y50">
            <v>0</v>
          </cell>
          <cell r="Z50">
            <v>0</v>
          </cell>
          <cell r="AA50" t="str">
            <v>AREA METROPOLITANA DEL VALLE DE ABURRA</v>
          </cell>
          <cell r="AB50" t="str">
            <v>DEPARTAMENTO DE CONTABILIDAD Y PRESUPUESTO</v>
          </cell>
        </row>
        <row r="51">
          <cell r="A51" t="str">
            <v>2</v>
          </cell>
          <cell r="B51" t="str">
            <v>1</v>
          </cell>
          <cell r="C51" t="str">
            <v>12</v>
          </cell>
          <cell r="G51" t="str">
            <v>PRESUPUESTO DE GASTOS</v>
          </cell>
          <cell r="H51" t="str">
            <v xml:space="preserve">GASTOS DE FUNCIONAMIENTO        </v>
          </cell>
          <cell r="I51" t="str">
            <v>GASTOS GENERALES</v>
          </cell>
          <cell r="J51" t="str">
            <v>Adquisición de Servicios</v>
          </cell>
          <cell r="M51" t="str">
            <v>Imprevistos Ley 80 de 1993</v>
          </cell>
          <cell r="N51">
            <v>1677</v>
          </cell>
          <cell r="O51">
            <v>49</v>
          </cell>
          <cell r="P51" t="str">
            <v>21122606000052301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 t="str">
            <v>AREA METROPOLITANA DEL VALLE DE ABURRA</v>
          </cell>
          <cell r="AB51" t="str">
            <v>DEPARTAMENTO DE CONTABILIDAD Y PRESUPUESTO</v>
          </cell>
        </row>
        <row r="52">
          <cell r="A52" t="str">
            <v>2</v>
          </cell>
          <cell r="B52" t="str">
            <v>1</v>
          </cell>
          <cell r="C52" t="str">
            <v>12</v>
          </cell>
          <cell r="G52" t="str">
            <v>PRESUPUESTO DE GASTOS</v>
          </cell>
          <cell r="H52" t="str">
            <v xml:space="preserve">GASTOS DE FUNCIONAMIENTO        </v>
          </cell>
          <cell r="I52" t="str">
            <v>GASTOS GENERALES</v>
          </cell>
          <cell r="J52" t="str">
            <v>Adquisición de Servicios</v>
          </cell>
          <cell r="M52" t="str">
            <v>Gastos Bancarios y/o Financieros</v>
          </cell>
          <cell r="N52">
            <v>1678</v>
          </cell>
          <cell r="O52">
            <v>50</v>
          </cell>
          <cell r="P52" t="str">
            <v>21122606000053301</v>
          </cell>
          <cell r="Q52">
            <v>100000</v>
          </cell>
          <cell r="R52">
            <v>0</v>
          </cell>
          <cell r="S52">
            <v>0</v>
          </cell>
          <cell r="T52">
            <v>3013</v>
          </cell>
          <cell r="U52">
            <v>0</v>
          </cell>
          <cell r="V52">
            <v>0</v>
          </cell>
          <cell r="W52">
            <v>0</v>
          </cell>
          <cell r="X52">
            <v>96987</v>
          </cell>
          <cell r="Y52">
            <v>0</v>
          </cell>
          <cell r="Z52">
            <v>3013</v>
          </cell>
          <cell r="AA52" t="str">
            <v>AREA METROPOLITANA DEL VALLE DE ABURRA</v>
          </cell>
          <cell r="AB52" t="str">
            <v>DEPARTAMENTO DE CONTABILIDAD Y PRESUPUESTO</v>
          </cell>
        </row>
        <row r="53">
          <cell r="A53" t="str">
            <v>2</v>
          </cell>
          <cell r="B53" t="str">
            <v>1</v>
          </cell>
          <cell r="C53" t="str">
            <v>12</v>
          </cell>
          <cell r="G53" t="str">
            <v>PRESUPUESTO DE GASTOS</v>
          </cell>
          <cell r="H53" t="str">
            <v xml:space="preserve">GASTOS DE FUNCIONAMIENTO        </v>
          </cell>
          <cell r="I53" t="str">
            <v>GASTOS GENERALES</v>
          </cell>
          <cell r="J53" t="str">
            <v>Adquisición de Servicios</v>
          </cell>
          <cell r="M53" t="str">
            <v>Gastos de Atención y Representación</v>
          </cell>
          <cell r="N53">
            <v>1679</v>
          </cell>
          <cell r="O53">
            <v>51</v>
          </cell>
          <cell r="P53" t="str">
            <v>21122606000054301</v>
          </cell>
          <cell r="Q53">
            <v>8706961</v>
          </cell>
          <cell r="R53">
            <v>21</v>
          </cell>
          <cell r="S53">
            <v>5</v>
          </cell>
          <cell r="T53">
            <v>15587208</v>
          </cell>
          <cell r="U53">
            <v>5</v>
          </cell>
          <cell r="V53">
            <v>16</v>
          </cell>
          <cell r="W53">
            <v>10430152</v>
          </cell>
          <cell r="X53">
            <v>16137113</v>
          </cell>
          <cell r="Y53">
            <v>0</v>
          </cell>
          <cell r="Z53">
            <v>4910556</v>
          </cell>
          <cell r="AA53" t="str">
            <v>AREA METROPOLITANA DEL VALLE DE ABURRA</v>
          </cell>
          <cell r="AB53" t="str">
            <v>DEPARTAMENTO DE CONTABILIDAD Y PRESUPUESTO</v>
          </cell>
        </row>
        <row r="54">
          <cell r="A54" t="str">
            <v>2</v>
          </cell>
          <cell r="B54" t="str">
            <v>1</v>
          </cell>
          <cell r="C54" t="str">
            <v>12</v>
          </cell>
          <cell r="G54" t="str">
            <v>PRESUPUESTO DE GASTOS</v>
          </cell>
          <cell r="H54" t="str">
            <v xml:space="preserve">GASTOS DE FUNCIONAMIENTO        </v>
          </cell>
          <cell r="I54" t="str">
            <v>GASTOS GENERALES</v>
          </cell>
          <cell r="J54" t="str">
            <v>Adquisición de Servicios</v>
          </cell>
          <cell r="M54" t="str">
            <v>Servicios Varios</v>
          </cell>
          <cell r="N54">
            <v>1680</v>
          </cell>
          <cell r="O54">
            <v>52</v>
          </cell>
          <cell r="P54" t="str">
            <v>21122606000055301</v>
          </cell>
          <cell r="Q54">
            <v>20587283</v>
          </cell>
          <cell r="R54">
            <v>45</v>
          </cell>
          <cell r="S54">
            <v>7</v>
          </cell>
          <cell r="T54">
            <v>22594984</v>
          </cell>
          <cell r="U54">
            <v>22</v>
          </cell>
          <cell r="V54">
            <v>23</v>
          </cell>
          <cell r="W54">
            <v>15322400</v>
          </cell>
          <cell r="X54">
            <v>37713339</v>
          </cell>
          <cell r="Y54">
            <v>0</v>
          </cell>
          <cell r="Z54">
            <v>7272584</v>
          </cell>
          <cell r="AA54" t="str">
            <v>AREA METROPOLITANA DEL VALLE DE ABURRA</v>
          </cell>
          <cell r="AB54" t="str">
            <v>DEPARTAMENTO DE CONTABILIDAD Y PRESUPUESTO</v>
          </cell>
        </row>
        <row r="55">
          <cell r="A55" t="str">
            <v>2</v>
          </cell>
          <cell r="B55" t="str">
            <v>1</v>
          </cell>
          <cell r="C55" t="str">
            <v>12</v>
          </cell>
          <cell r="G55" t="str">
            <v>PRESUPUESTO DE GASTOS</v>
          </cell>
          <cell r="H55" t="str">
            <v xml:space="preserve">GASTOS DE FUNCIONAMIENTO        </v>
          </cell>
          <cell r="I55" t="str">
            <v>GASTOS GENERALES</v>
          </cell>
          <cell r="J55" t="str">
            <v>Adquisición de Servicios</v>
          </cell>
          <cell r="M55" t="str">
            <v>Predial Unificado</v>
          </cell>
          <cell r="N55">
            <v>1681</v>
          </cell>
          <cell r="O55">
            <v>53</v>
          </cell>
          <cell r="P55" t="str">
            <v>21122707000056301</v>
          </cell>
          <cell r="Q55">
            <v>552943169</v>
          </cell>
          <cell r="R55">
            <v>201</v>
          </cell>
          <cell r="S55">
            <v>75</v>
          </cell>
          <cell r="T55">
            <v>75604494</v>
          </cell>
          <cell r="U55">
            <v>125</v>
          </cell>
          <cell r="V55">
            <v>76</v>
          </cell>
          <cell r="W55">
            <v>721668</v>
          </cell>
          <cell r="X55">
            <v>126060343</v>
          </cell>
          <cell r="Y55">
            <v>0</v>
          </cell>
          <cell r="Z55">
            <v>74882826</v>
          </cell>
          <cell r="AA55" t="str">
            <v>AREA METROPOLITANA DEL VALLE DE ABURRA</v>
          </cell>
          <cell r="AB55" t="str">
            <v>DEPARTAMENTO DE CONTABILIDAD Y PRESUPUESTO</v>
          </cell>
        </row>
        <row r="56">
          <cell r="A56" t="str">
            <v>2</v>
          </cell>
          <cell r="B56" t="str">
            <v>1</v>
          </cell>
          <cell r="C56" t="str">
            <v>12</v>
          </cell>
          <cell r="G56" t="str">
            <v>PRESUPUESTO DE GASTOS</v>
          </cell>
          <cell r="H56" t="str">
            <v xml:space="preserve">GASTOS DE FUNCIONAMIENTO        </v>
          </cell>
          <cell r="I56" t="str">
            <v>GASTOS GENERALES</v>
          </cell>
          <cell r="J56" t="str">
            <v>Impuesto Contribuciones Tasas y Multas</v>
          </cell>
          <cell r="M56" t="str">
            <v>Cuota de Fiscalización y Auditaje</v>
          </cell>
          <cell r="N56">
            <v>1682</v>
          </cell>
          <cell r="O56">
            <v>54</v>
          </cell>
          <cell r="P56" t="str">
            <v>21122707000057301</v>
          </cell>
          <cell r="Q56">
            <v>236709297</v>
          </cell>
          <cell r="R56">
            <v>237</v>
          </cell>
          <cell r="S56">
            <v>107</v>
          </cell>
          <cell r="T56">
            <v>106656820</v>
          </cell>
          <cell r="U56">
            <v>130</v>
          </cell>
          <cell r="V56">
            <v>107</v>
          </cell>
          <cell r="W56">
            <v>0</v>
          </cell>
          <cell r="X56">
            <v>130052477</v>
          </cell>
          <cell r="Y56">
            <v>0</v>
          </cell>
          <cell r="Z56">
            <v>106656820</v>
          </cell>
          <cell r="AA56" t="str">
            <v>AREA METROPOLITANA DEL VALLE DE ABURRA</v>
          </cell>
          <cell r="AB56" t="str">
            <v>DEPARTAMENTO DE CONTABILIDAD Y PRESUPUESTO</v>
          </cell>
        </row>
        <row r="57">
          <cell r="A57" t="str">
            <v>2</v>
          </cell>
          <cell r="B57" t="str">
            <v>1</v>
          </cell>
          <cell r="C57" t="str">
            <v>12</v>
          </cell>
          <cell r="G57" t="str">
            <v>PRESUPUESTO DE GASTOS</v>
          </cell>
          <cell r="H57" t="str">
            <v xml:space="preserve">GASTOS DE FUNCIONAMIENTO        </v>
          </cell>
          <cell r="I57" t="str">
            <v>GASTOS GENERALES</v>
          </cell>
          <cell r="J57" t="str">
            <v>Impuesto Contribuciones Tasas y Multas</v>
          </cell>
          <cell r="M57" t="str">
            <v>Contribución Transacciones económicas</v>
          </cell>
          <cell r="N57">
            <v>1683</v>
          </cell>
          <cell r="O57">
            <v>55</v>
          </cell>
          <cell r="P57" t="str">
            <v>21122707000058301</v>
          </cell>
          <cell r="Q57">
            <v>235237469</v>
          </cell>
          <cell r="R57">
            <v>235</v>
          </cell>
          <cell r="S57">
            <v>90</v>
          </cell>
          <cell r="T57">
            <v>90071373</v>
          </cell>
          <cell r="U57">
            <v>145</v>
          </cell>
          <cell r="V57">
            <v>90</v>
          </cell>
          <cell r="W57">
            <v>0</v>
          </cell>
          <cell r="X57">
            <v>145166096</v>
          </cell>
          <cell r="Y57">
            <v>0</v>
          </cell>
          <cell r="Z57">
            <v>86093008</v>
          </cell>
          <cell r="AA57" t="str">
            <v>AREA METROPOLITANA DEL VALLE DE ABURRA</v>
          </cell>
          <cell r="AB57" t="str">
            <v>DEPARTAMENTO DE CONTABILIDAD Y PRESUPUESTO</v>
          </cell>
        </row>
        <row r="58">
          <cell r="A58" t="str">
            <v>2</v>
          </cell>
          <cell r="B58" t="str">
            <v>1</v>
          </cell>
          <cell r="C58" t="str">
            <v>12</v>
          </cell>
          <cell r="G58" t="str">
            <v>PRESUPUESTO DE GASTOS</v>
          </cell>
          <cell r="H58" t="str">
            <v xml:space="preserve">GASTOS DE FUNCIONAMIENTO        </v>
          </cell>
          <cell r="I58" t="str">
            <v>GASTOS GENERALES</v>
          </cell>
          <cell r="J58" t="str">
            <v>Impuesto Contribuciones Tasas y Multas</v>
          </cell>
          <cell r="M58" t="str">
            <v>Industria y Comercio</v>
          </cell>
          <cell r="N58">
            <v>1684</v>
          </cell>
          <cell r="O58">
            <v>56</v>
          </cell>
          <cell r="P58" t="str">
            <v>21122707000059301</v>
          </cell>
          <cell r="Q58">
            <v>58000000</v>
          </cell>
          <cell r="R58">
            <v>58</v>
          </cell>
          <cell r="S58">
            <v>11</v>
          </cell>
          <cell r="T58">
            <v>11378464</v>
          </cell>
          <cell r="U58">
            <v>47</v>
          </cell>
          <cell r="V58">
            <v>11</v>
          </cell>
          <cell r="W58">
            <v>0</v>
          </cell>
          <cell r="X58">
            <v>46621536</v>
          </cell>
          <cell r="Y58">
            <v>0</v>
          </cell>
          <cell r="Z58">
            <v>11378464</v>
          </cell>
          <cell r="AA58" t="str">
            <v>AREA METROPOLITANA DEL VALLE DE ABURRA</v>
          </cell>
          <cell r="AB58" t="str">
            <v>DEPARTAMENTO DE CONTABILIDAD Y PRESUPUESTO</v>
          </cell>
        </row>
        <row r="59">
          <cell r="A59" t="str">
            <v>2</v>
          </cell>
          <cell r="B59" t="str">
            <v>1</v>
          </cell>
          <cell r="C59" t="str">
            <v>12</v>
          </cell>
          <cell r="G59" t="str">
            <v>PRESUPUESTO DE GASTOS</v>
          </cell>
          <cell r="H59" t="str">
            <v xml:space="preserve">GASTOS DE FUNCIONAMIENTO        </v>
          </cell>
          <cell r="I59" t="str">
            <v>GASTOS GENERALES</v>
          </cell>
          <cell r="J59" t="str">
            <v>Impuesto Contribuciones Tasas y Multas</v>
          </cell>
          <cell r="M59" t="str">
            <v>Tasas</v>
          </cell>
          <cell r="N59">
            <v>1685</v>
          </cell>
          <cell r="O59">
            <v>57</v>
          </cell>
          <cell r="P59" t="str">
            <v>21122707000060301</v>
          </cell>
          <cell r="Q59">
            <v>500000</v>
          </cell>
          <cell r="R59">
            <v>0</v>
          </cell>
          <cell r="S59">
            <v>0</v>
          </cell>
          <cell r="T59">
            <v>455543</v>
          </cell>
          <cell r="U59">
            <v>0</v>
          </cell>
          <cell r="V59">
            <v>0</v>
          </cell>
          <cell r="W59">
            <v>0</v>
          </cell>
          <cell r="X59">
            <v>44457</v>
          </cell>
          <cell r="Y59">
            <v>0</v>
          </cell>
          <cell r="Z59">
            <v>455543</v>
          </cell>
          <cell r="AA59" t="str">
            <v>AREA METROPOLITANA DEL VALLE DE ABURRA</v>
          </cell>
          <cell r="AB59" t="str">
            <v>DEPARTAMENTO DE CONTABILIDAD Y PRESUPUESTO</v>
          </cell>
        </row>
        <row r="60">
          <cell r="A60" t="str">
            <v>2</v>
          </cell>
          <cell r="B60" t="str">
            <v>1</v>
          </cell>
          <cell r="C60" t="str">
            <v>12</v>
          </cell>
          <cell r="G60" t="str">
            <v>PRESUPUESTO DE GASTOS</v>
          </cell>
          <cell r="H60" t="str">
            <v xml:space="preserve">GASTOS DE FUNCIONAMIENTO        </v>
          </cell>
          <cell r="I60" t="str">
            <v>GASTOS GENERALES</v>
          </cell>
          <cell r="J60" t="str">
            <v>Impuesto Contribuciones Tasas y Multas</v>
          </cell>
          <cell r="M60" t="str">
            <v>Impuesto sobre Vehículos Automotores</v>
          </cell>
          <cell r="N60">
            <v>1686</v>
          </cell>
          <cell r="O60">
            <v>58</v>
          </cell>
          <cell r="P60" t="str">
            <v>21122707000061301</v>
          </cell>
          <cell r="Q60">
            <v>11404128</v>
          </cell>
          <cell r="R60">
            <v>11</v>
          </cell>
          <cell r="S60">
            <v>8</v>
          </cell>
          <cell r="T60">
            <v>7810000</v>
          </cell>
          <cell r="U60">
            <v>3</v>
          </cell>
          <cell r="V60">
            <v>8</v>
          </cell>
          <cell r="W60">
            <v>0</v>
          </cell>
          <cell r="X60">
            <v>3594128</v>
          </cell>
          <cell r="Y60">
            <v>0</v>
          </cell>
          <cell r="Z60">
            <v>7810000</v>
          </cell>
          <cell r="AA60" t="str">
            <v>AREA METROPOLITANA DEL VALLE DE ABURRA</v>
          </cell>
          <cell r="AB60" t="str">
            <v>DEPARTAMENTO DE CONTABILIDAD Y PRESUPUESTO</v>
          </cell>
        </row>
        <row r="61">
          <cell r="A61" t="str">
            <v>2</v>
          </cell>
          <cell r="B61" t="str">
            <v>1</v>
          </cell>
          <cell r="C61" t="str">
            <v>12</v>
          </cell>
          <cell r="G61" t="str">
            <v>PRESUPUESTO DE GASTOS</v>
          </cell>
          <cell r="H61" t="str">
            <v xml:space="preserve">GASTOS DE FUNCIONAMIENTO        </v>
          </cell>
          <cell r="I61" t="str">
            <v>GASTOS GENERALES</v>
          </cell>
          <cell r="J61" t="str">
            <v>Impuesto Contribuciones Tasas y Multas</v>
          </cell>
          <cell r="M61" t="str">
            <v>Notariado</v>
          </cell>
          <cell r="N61">
            <v>1687</v>
          </cell>
          <cell r="O61">
            <v>59</v>
          </cell>
          <cell r="P61" t="str">
            <v>21122707000062301</v>
          </cell>
          <cell r="Q61">
            <v>500000</v>
          </cell>
          <cell r="R61">
            <v>0</v>
          </cell>
          <cell r="S61">
            <v>0</v>
          </cell>
          <cell r="T61">
            <v>244800</v>
          </cell>
          <cell r="U61">
            <v>0</v>
          </cell>
          <cell r="V61">
            <v>0</v>
          </cell>
          <cell r="W61">
            <v>244800</v>
          </cell>
          <cell r="X61">
            <v>500000</v>
          </cell>
          <cell r="Y61">
            <v>0</v>
          </cell>
          <cell r="Z61">
            <v>0</v>
          </cell>
          <cell r="AA61" t="str">
            <v>AREA METROPOLITANA DEL VALLE DE ABURRA</v>
          </cell>
          <cell r="AB61" t="str">
            <v>DEPARTAMENTO DE CONTABILIDAD Y PRESUPUESTO</v>
          </cell>
        </row>
        <row r="62">
          <cell r="A62" t="str">
            <v>2</v>
          </cell>
          <cell r="B62" t="str">
            <v>1</v>
          </cell>
          <cell r="C62" t="str">
            <v>12</v>
          </cell>
          <cell r="G62" t="str">
            <v>PRESUPUESTO DE GASTOS</v>
          </cell>
          <cell r="H62" t="str">
            <v xml:space="preserve">GASTOS DE FUNCIONAMIENTO        </v>
          </cell>
          <cell r="I62" t="str">
            <v>GASTOS GENERALES</v>
          </cell>
          <cell r="J62" t="str">
            <v>Impuesto Contribuciones Tasas y Multas</v>
          </cell>
          <cell r="M62" t="str">
            <v>Valorizaciones</v>
          </cell>
          <cell r="N62">
            <v>1688</v>
          </cell>
          <cell r="O62">
            <v>60</v>
          </cell>
          <cell r="P62" t="str">
            <v>21122707000096301</v>
          </cell>
          <cell r="Q62">
            <v>10592275</v>
          </cell>
          <cell r="R62">
            <v>11</v>
          </cell>
          <cell r="S62">
            <v>0</v>
          </cell>
          <cell r="T62">
            <v>0</v>
          </cell>
          <cell r="U62">
            <v>11</v>
          </cell>
          <cell r="V62">
            <v>0</v>
          </cell>
          <cell r="W62">
            <v>0</v>
          </cell>
          <cell r="X62">
            <v>10592275</v>
          </cell>
          <cell r="Y62">
            <v>0</v>
          </cell>
          <cell r="Z62">
            <v>0</v>
          </cell>
          <cell r="AA62" t="str">
            <v>AREA METROPOLITANA DEL VALLE DE ABURRA</v>
          </cell>
          <cell r="AB62" t="str">
            <v>DEPARTAMENTO DE CONTABILIDAD Y PRESUPUESTO</v>
          </cell>
        </row>
        <row r="63">
          <cell r="A63" t="str">
            <v>2</v>
          </cell>
          <cell r="B63" t="str">
            <v>1</v>
          </cell>
          <cell r="C63" t="str">
            <v>12</v>
          </cell>
          <cell r="G63" t="str">
            <v>PRESUPUESTO DE GASTOS</v>
          </cell>
          <cell r="H63" t="str">
            <v xml:space="preserve">GASTOS DE FUNCIONAMIENTO        </v>
          </cell>
          <cell r="I63" t="str">
            <v>GASTOS GENERALES</v>
          </cell>
          <cell r="J63" t="str">
            <v>Impuesto Contribuciones Tasas y Multas</v>
          </cell>
          <cell r="M63" t="str">
            <v>Provisión de Autoseguro</v>
          </cell>
          <cell r="N63">
            <v>2453</v>
          </cell>
          <cell r="O63">
            <v>205</v>
          </cell>
          <cell r="P63" t="str">
            <v>21122606000068301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 t="str">
            <v>AREA METROPOLITANA DEL VALLE DE ABURRA</v>
          </cell>
          <cell r="AB63" t="str">
            <v>DEPARTAMENTO DE CONTABILIDAD Y PRESUPUESTO</v>
          </cell>
        </row>
        <row r="64">
          <cell r="A64" t="str">
            <v>2</v>
          </cell>
          <cell r="B64" t="str">
            <v>1</v>
          </cell>
          <cell r="C64" t="str">
            <v>13</v>
          </cell>
          <cell r="G64" t="str">
            <v>PRESUPUESTO DE GASTOS</v>
          </cell>
          <cell r="H64" t="str">
            <v xml:space="preserve">GASTOS DE FUNCIONAMIENTO        </v>
          </cell>
          <cell r="I64" t="str">
            <v>TRANSFERENCIAS</v>
          </cell>
          <cell r="J64" t="str">
            <v>Previsión y Seguridad Social</v>
          </cell>
          <cell r="M64" t="str">
            <v>Cuotas Partes Jubilatorias</v>
          </cell>
          <cell r="N64">
            <v>1689</v>
          </cell>
          <cell r="O64">
            <v>61</v>
          </cell>
          <cell r="P64" t="str">
            <v>21133608000063301</v>
          </cell>
          <cell r="Q64">
            <v>56039581</v>
          </cell>
          <cell r="R64">
            <v>56</v>
          </cell>
          <cell r="S64">
            <v>18</v>
          </cell>
          <cell r="T64">
            <v>18081033</v>
          </cell>
          <cell r="U64">
            <v>38</v>
          </cell>
          <cell r="V64">
            <v>18</v>
          </cell>
          <cell r="W64">
            <v>0</v>
          </cell>
          <cell r="X64">
            <v>37958548</v>
          </cell>
          <cell r="Y64">
            <v>0</v>
          </cell>
          <cell r="Z64">
            <v>17846226</v>
          </cell>
          <cell r="AA64" t="str">
            <v>AREA METROPOLITANA DEL VALLE DE ABURRA</v>
          </cell>
          <cell r="AB64" t="str">
            <v>DEPARTAMENTO DE CONTABILIDAD Y PRESUPUESTO</v>
          </cell>
        </row>
        <row r="65">
          <cell r="A65" t="str">
            <v>2</v>
          </cell>
          <cell r="B65" t="str">
            <v>1</v>
          </cell>
          <cell r="C65" t="str">
            <v>13</v>
          </cell>
          <cell r="G65" t="str">
            <v>PRESUPUESTO DE GASTOS</v>
          </cell>
          <cell r="H65" t="str">
            <v xml:space="preserve">GASTOS DE FUNCIONAMIENTO        </v>
          </cell>
          <cell r="I65" t="str">
            <v>TRANSFERENCIAS</v>
          </cell>
          <cell r="J65" t="str">
            <v>Previsión y Seguridad Social</v>
          </cell>
          <cell r="M65" t="str">
            <v>Cuotas Partes de Bonos Pensionales</v>
          </cell>
          <cell r="N65">
            <v>1690</v>
          </cell>
          <cell r="O65">
            <v>62</v>
          </cell>
          <cell r="P65" t="str">
            <v>21133608000064301</v>
          </cell>
          <cell r="Q65">
            <v>159483875</v>
          </cell>
          <cell r="R65">
            <v>159</v>
          </cell>
          <cell r="S65">
            <v>0</v>
          </cell>
          <cell r="T65">
            <v>0</v>
          </cell>
          <cell r="U65">
            <v>159</v>
          </cell>
          <cell r="V65">
            <v>0</v>
          </cell>
          <cell r="W65">
            <v>0</v>
          </cell>
          <cell r="X65">
            <v>159483875</v>
          </cell>
          <cell r="Y65">
            <v>0</v>
          </cell>
          <cell r="Z65">
            <v>0</v>
          </cell>
          <cell r="AA65" t="str">
            <v>AREA METROPOLITANA DEL VALLE DE ABURRA</v>
          </cell>
          <cell r="AB65" t="str">
            <v>DEPARTAMENTO DE CONTABILIDAD Y PRESUPUESTO</v>
          </cell>
        </row>
        <row r="66">
          <cell r="A66" t="str">
            <v>2</v>
          </cell>
          <cell r="B66" t="str">
            <v>1</v>
          </cell>
          <cell r="C66" t="str">
            <v>13</v>
          </cell>
          <cell r="G66" t="str">
            <v>PRESUPUESTO DE GASTOS</v>
          </cell>
          <cell r="H66" t="str">
            <v xml:space="preserve">GASTOS DE FUNCIONAMIENTO        </v>
          </cell>
          <cell r="I66" t="str">
            <v>TRANSFERENCIAS</v>
          </cell>
          <cell r="J66" t="str">
            <v>Cesantías</v>
          </cell>
          <cell r="M66" t="str">
            <v>Cesantias Anticipadas</v>
          </cell>
          <cell r="N66">
            <v>1691</v>
          </cell>
          <cell r="O66">
            <v>63</v>
          </cell>
          <cell r="P66" t="str">
            <v>21133709000065301</v>
          </cell>
          <cell r="Q66">
            <v>307503159</v>
          </cell>
          <cell r="R66">
            <v>323</v>
          </cell>
          <cell r="S66">
            <v>176</v>
          </cell>
          <cell r="T66">
            <v>189075332</v>
          </cell>
          <cell r="U66">
            <v>134</v>
          </cell>
          <cell r="V66">
            <v>189</v>
          </cell>
          <cell r="W66">
            <v>13318365</v>
          </cell>
          <cell r="X66">
            <v>146746192</v>
          </cell>
          <cell r="Y66">
            <v>0</v>
          </cell>
          <cell r="Z66">
            <v>175049389</v>
          </cell>
          <cell r="AA66" t="str">
            <v>AREA METROPOLITANA DEL VALLE DE ABURRA</v>
          </cell>
          <cell r="AB66" t="str">
            <v>DEPARTAMENTO DE CONTABILIDAD Y PRESUPUESTO</v>
          </cell>
        </row>
        <row r="67">
          <cell r="A67" t="str">
            <v>2</v>
          </cell>
          <cell r="B67" t="str">
            <v>1</v>
          </cell>
          <cell r="C67" t="str">
            <v>13</v>
          </cell>
          <cell r="G67" t="str">
            <v>PRESUPUESTO DE GASTOS</v>
          </cell>
          <cell r="H67" t="str">
            <v xml:space="preserve">GASTOS DE FUNCIONAMIENTO        </v>
          </cell>
          <cell r="I67" t="str">
            <v>TRANSFERENCIAS</v>
          </cell>
          <cell r="J67" t="str">
            <v>Cesantías</v>
          </cell>
          <cell r="M67" t="str">
            <v>Cesantias Definitivas</v>
          </cell>
          <cell r="N67">
            <v>1692</v>
          </cell>
          <cell r="O67">
            <v>64</v>
          </cell>
          <cell r="P67" t="str">
            <v>21133709000066301</v>
          </cell>
          <cell r="Q67">
            <v>296819903</v>
          </cell>
          <cell r="R67">
            <v>297</v>
          </cell>
          <cell r="S67">
            <v>143</v>
          </cell>
          <cell r="T67">
            <v>142879592</v>
          </cell>
          <cell r="U67">
            <v>154</v>
          </cell>
          <cell r="V67">
            <v>143</v>
          </cell>
          <cell r="W67">
            <v>0</v>
          </cell>
          <cell r="X67">
            <v>153940311</v>
          </cell>
          <cell r="Y67">
            <v>0</v>
          </cell>
          <cell r="Z67">
            <v>142879592</v>
          </cell>
          <cell r="AA67" t="str">
            <v>AREA METROPOLITANA DEL VALLE DE ABURRA</v>
          </cell>
          <cell r="AB67" t="str">
            <v>DEPARTAMENTO DE CONTABILIDAD Y PRESUPUESTO</v>
          </cell>
        </row>
        <row r="68">
          <cell r="A68" t="str">
            <v>2</v>
          </cell>
          <cell r="B68" t="str">
            <v>1</v>
          </cell>
          <cell r="C68" t="str">
            <v>13</v>
          </cell>
          <cell r="G68" t="str">
            <v>PRESUPUESTO DE GASTOS</v>
          </cell>
          <cell r="H68" t="str">
            <v xml:space="preserve">GASTOS DE FUNCIONAMIENTO        </v>
          </cell>
          <cell r="I68" t="str">
            <v>TRANSFERENCIAS</v>
          </cell>
          <cell r="J68" t="str">
            <v>Otras Transferencias</v>
          </cell>
          <cell r="M68" t="str">
            <v>Programa de Vivienda</v>
          </cell>
          <cell r="N68">
            <v>1693</v>
          </cell>
          <cell r="O68">
            <v>65</v>
          </cell>
          <cell r="P68" t="str">
            <v>21134610000067301</v>
          </cell>
          <cell r="Q68">
            <v>950167360</v>
          </cell>
          <cell r="R68">
            <v>1051</v>
          </cell>
          <cell r="S68">
            <v>193</v>
          </cell>
          <cell r="T68">
            <v>413974733</v>
          </cell>
          <cell r="U68">
            <v>638</v>
          </cell>
          <cell r="V68">
            <v>413</v>
          </cell>
          <cell r="W68">
            <v>219542735</v>
          </cell>
          <cell r="X68">
            <v>857566446</v>
          </cell>
          <cell r="Y68">
            <v>1300351</v>
          </cell>
          <cell r="Z68">
            <v>158000000</v>
          </cell>
          <cell r="AA68" t="str">
            <v>AREA METROPOLITANA DEL VALLE DE ABURRA</v>
          </cell>
          <cell r="AB68" t="str">
            <v>DEPARTAMENTO DE CONTABILIDAD Y PRESUPUESTO</v>
          </cell>
        </row>
        <row r="69">
          <cell r="A69" t="str">
            <v>2</v>
          </cell>
          <cell r="B69" t="str">
            <v>1</v>
          </cell>
          <cell r="C69" t="str">
            <v>13</v>
          </cell>
          <cell r="G69" t="str">
            <v>PRESUPUESTO DE GASTOS</v>
          </cell>
          <cell r="H69" t="str">
            <v xml:space="preserve">GASTOS DE FUNCIONAMIENTO        </v>
          </cell>
          <cell r="I69" t="str">
            <v>TRANSFERENCIAS</v>
          </cell>
          <cell r="J69" t="str">
            <v>Otras Transferencias</v>
          </cell>
          <cell r="M69" t="str">
            <v>Fondo de Calamidad</v>
          </cell>
          <cell r="N69">
            <v>1694</v>
          </cell>
          <cell r="O69">
            <v>66</v>
          </cell>
          <cell r="P69" t="str">
            <v>21134610000097301</v>
          </cell>
          <cell r="Q69">
            <v>20000000</v>
          </cell>
          <cell r="R69">
            <v>20</v>
          </cell>
          <cell r="S69">
            <v>0</v>
          </cell>
          <cell r="T69">
            <v>0</v>
          </cell>
          <cell r="U69">
            <v>20</v>
          </cell>
          <cell r="V69">
            <v>0</v>
          </cell>
          <cell r="W69">
            <v>0</v>
          </cell>
          <cell r="X69">
            <v>20000000</v>
          </cell>
          <cell r="Y69">
            <v>0</v>
          </cell>
          <cell r="Z69">
            <v>0</v>
          </cell>
          <cell r="AA69" t="str">
            <v>AREA METROPOLITANA DEL VALLE DE ABURRA</v>
          </cell>
          <cell r="AB69" t="str">
            <v>DEPARTAMENTO DE CONTABILIDAD Y PRESUPUESTO</v>
          </cell>
        </row>
        <row r="70">
          <cell r="A70" t="str">
            <v>2</v>
          </cell>
          <cell r="B70" t="str">
            <v>1</v>
          </cell>
          <cell r="C70" t="str">
            <v>14</v>
          </cell>
          <cell r="G70" t="str">
            <v>PRESUPUESTO DE GASTOS</v>
          </cell>
          <cell r="H70" t="str">
            <v xml:space="preserve">GASTOS DE FUNCIONAMIENTO        </v>
          </cell>
          <cell r="I70" t="str">
            <v>GASTOS  COMERCIALIZ. Y PRODUCCION</v>
          </cell>
          <cell r="J70" t="str">
            <v>Servicios Asociados a la Nomina</v>
          </cell>
          <cell r="M70" t="str">
            <v>Sueldos Personal</v>
          </cell>
          <cell r="N70">
            <v>1695</v>
          </cell>
          <cell r="O70">
            <v>67</v>
          </cell>
          <cell r="P70" t="str">
            <v>21142101000001302</v>
          </cell>
          <cell r="Q70">
            <v>90720973</v>
          </cell>
          <cell r="R70">
            <v>91</v>
          </cell>
          <cell r="S70">
            <v>38</v>
          </cell>
          <cell r="T70">
            <v>37621728</v>
          </cell>
          <cell r="U70">
            <v>53</v>
          </cell>
          <cell r="V70">
            <v>38</v>
          </cell>
          <cell r="W70">
            <v>0</v>
          </cell>
          <cell r="X70">
            <v>53099245</v>
          </cell>
          <cell r="Y70">
            <v>0</v>
          </cell>
          <cell r="Z70">
            <v>37621728</v>
          </cell>
          <cell r="AA70" t="str">
            <v>AREA METROPOLITANA DEL VALLE DE ABURRA</v>
          </cell>
          <cell r="AB70" t="str">
            <v>DEPARTAMENTO DE CONTABILIDAD Y PRESUPUESTO</v>
          </cell>
        </row>
        <row r="71">
          <cell r="A71" t="str">
            <v>2</v>
          </cell>
          <cell r="B71" t="str">
            <v>1</v>
          </cell>
          <cell r="C71" t="str">
            <v>14</v>
          </cell>
          <cell r="G71" t="str">
            <v>PRESUPUESTO DE GASTOS</v>
          </cell>
          <cell r="H71" t="str">
            <v xml:space="preserve">GASTOS DE FUNCIONAMIENTO        </v>
          </cell>
          <cell r="I71" t="str">
            <v>GASTOS  COMERCIALIZ. Y PRODUCCION</v>
          </cell>
          <cell r="J71" t="str">
            <v>Servicios Asociados a la Nomina</v>
          </cell>
          <cell r="M71" t="str">
            <v>Horas Extras y Festivos</v>
          </cell>
          <cell r="N71">
            <v>1696</v>
          </cell>
          <cell r="O71">
            <v>68</v>
          </cell>
          <cell r="P71" t="str">
            <v>21142101000002302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 t="str">
            <v>AREA METROPOLITANA DEL VALLE DE ABURRA</v>
          </cell>
          <cell r="AB71" t="str">
            <v>DEPARTAMENTO DE CONTABILIDAD Y PRESUPUESTO</v>
          </cell>
        </row>
        <row r="72">
          <cell r="A72" t="str">
            <v>2</v>
          </cell>
          <cell r="B72" t="str">
            <v>1</v>
          </cell>
          <cell r="C72" t="str">
            <v>14</v>
          </cell>
          <cell r="G72" t="str">
            <v>PRESUPUESTO DE GASTOS</v>
          </cell>
          <cell r="H72" t="str">
            <v xml:space="preserve">GASTOS DE FUNCIONAMIENTO        </v>
          </cell>
          <cell r="I72" t="str">
            <v>GASTOS  COMERCIALIZ. Y PRODUCCION</v>
          </cell>
          <cell r="J72" t="str">
            <v>Servicios Asociados a la Nomina</v>
          </cell>
          <cell r="M72" t="str">
            <v>Prima de Dirección</v>
          </cell>
          <cell r="N72">
            <v>1697</v>
          </cell>
          <cell r="O72">
            <v>69</v>
          </cell>
          <cell r="P72" t="str">
            <v>21142101000003302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 t="str">
            <v>AREA METROPOLITANA DEL VALLE DE ABURRA</v>
          </cell>
          <cell r="AB72" t="str">
            <v>DEPARTAMENTO DE CONTABILIDAD Y PRESUPUESTO</v>
          </cell>
        </row>
        <row r="73">
          <cell r="A73" t="str">
            <v>2</v>
          </cell>
          <cell r="B73" t="str">
            <v>1</v>
          </cell>
          <cell r="C73" t="str">
            <v>14</v>
          </cell>
          <cell r="G73" t="str">
            <v>PRESUPUESTO DE GASTOS</v>
          </cell>
          <cell r="H73" t="str">
            <v xml:space="preserve">GASTOS DE FUNCIONAMIENTO        </v>
          </cell>
          <cell r="I73" t="str">
            <v>GASTOS  COMERCIALIZ. Y PRODUCCION</v>
          </cell>
          <cell r="J73" t="str">
            <v>Servicios Asociados a la Nomina</v>
          </cell>
          <cell r="M73" t="str">
            <v>Prima de Vacaciones</v>
          </cell>
          <cell r="N73">
            <v>1698</v>
          </cell>
          <cell r="O73">
            <v>70</v>
          </cell>
          <cell r="P73" t="str">
            <v>21142101000004302</v>
          </cell>
          <cell r="Q73">
            <v>5040054</v>
          </cell>
          <cell r="R73">
            <v>5</v>
          </cell>
          <cell r="S73">
            <v>0</v>
          </cell>
          <cell r="T73">
            <v>0</v>
          </cell>
          <cell r="U73">
            <v>5</v>
          </cell>
          <cell r="V73">
            <v>0</v>
          </cell>
          <cell r="W73">
            <v>0</v>
          </cell>
          <cell r="X73">
            <v>5040054</v>
          </cell>
          <cell r="Y73">
            <v>0</v>
          </cell>
          <cell r="Z73">
            <v>0</v>
          </cell>
          <cell r="AA73" t="str">
            <v>AREA METROPOLITANA DEL VALLE DE ABURRA</v>
          </cell>
          <cell r="AB73" t="str">
            <v>DEPARTAMENTO DE CONTABILIDAD Y PRESUPUESTO</v>
          </cell>
        </row>
        <row r="74">
          <cell r="A74" t="str">
            <v>2</v>
          </cell>
          <cell r="B74" t="str">
            <v>1</v>
          </cell>
          <cell r="C74" t="str">
            <v>14</v>
          </cell>
          <cell r="G74" t="str">
            <v>PRESUPUESTO DE GASTOS</v>
          </cell>
          <cell r="H74" t="str">
            <v xml:space="preserve">GASTOS DE FUNCIONAMIENTO        </v>
          </cell>
          <cell r="I74" t="str">
            <v>GASTOS  COMERCIALIZ. Y PRODUCCION</v>
          </cell>
          <cell r="J74" t="str">
            <v>Servicios Asociados a la Nomina</v>
          </cell>
          <cell r="M74" t="str">
            <v>Prima de Navidad</v>
          </cell>
          <cell r="N74">
            <v>1699</v>
          </cell>
          <cell r="O74">
            <v>71</v>
          </cell>
          <cell r="P74" t="str">
            <v>21142101000005302</v>
          </cell>
          <cell r="Q74">
            <v>7560081</v>
          </cell>
          <cell r="R74">
            <v>8</v>
          </cell>
          <cell r="S74">
            <v>0</v>
          </cell>
          <cell r="T74">
            <v>0</v>
          </cell>
          <cell r="U74">
            <v>8</v>
          </cell>
          <cell r="V74">
            <v>0</v>
          </cell>
          <cell r="W74">
            <v>0</v>
          </cell>
          <cell r="X74">
            <v>7560081</v>
          </cell>
          <cell r="Y74">
            <v>0</v>
          </cell>
          <cell r="Z74">
            <v>0</v>
          </cell>
          <cell r="AA74" t="str">
            <v>AREA METROPOLITANA DEL VALLE DE ABURRA</v>
          </cell>
          <cell r="AB74" t="str">
            <v>DEPARTAMENTO DE CONTABILIDAD Y PRESUPUESTO</v>
          </cell>
        </row>
        <row r="75">
          <cell r="A75" t="str">
            <v>2</v>
          </cell>
          <cell r="B75" t="str">
            <v>1</v>
          </cell>
          <cell r="C75" t="str">
            <v>14</v>
          </cell>
          <cell r="G75" t="str">
            <v>PRESUPUESTO DE GASTOS</v>
          </cell>
          <cell r="H75" t="str">
            <v xml:space="preserve">GASTOS DE FUNCIONAMIENTO        </v>
          </cell>
          <cell r="I75" t="str">
            <v>GASTOS  COMERCIALIZ. Y PRODUCCION</v>
          </cell>
          <cell r="J75" t="str">
            <v>Servicios Asociados a la Nomina</v>
          </cell>
          <cell r="M75" t="str">
            <v>Prima Extralegal (Aguinaldo)</v>
          </cell>
          <cell r="N75">
            <v>1700</v>
          </cell>
          <cell r="O75">
            <v>72</v>
          </cell>
          <cell r="P75" t="str">
            <v>21142101000006302</v>
          </cell>
          <cell r="Q75">
            <v>3780040</v>
          </cell>
          <cell r="R75">
            <v>4</v>
          </cell>
          <cell r="S75">
            <v>0</v>
          </cell>
          <cell r="T75">
            <v>0</v>
          </cell>
          <cell r="U75">
            <v>4</v>
          </cell>
          <cell r="V75">
            <v>0</v>
          </cell>
          <cell r="W75">
            <v>0</v>
          </cell>
          <cell r="X75">
            <v>3780040</v>
          </cell>
          <cell r="Y75">
            <v>0</v>
          </cell>
          <cell r="Z75">
            <v>0</v>
          </cell>
          <cell r="AA75" t="str">
            <v>AREA METROPOLITANA DEL VALLE DE ABURRA</v>
          </cell>
          <cell r="AB75" t="str">
            <v>DEPARTAMENTO DE CONTABILIDAD Y PRESUPUESTO</v>
          </cell>
        </row>
        <row r="76">
          <cell r="A76" t="str">
            <v>2</v>
          </cell>
          <cell r="B76" t="str">
            <v>1</v>
          </cell>
          <cell r="C76" t="str">
            <v>14</v>
          </cell>
          <cell r="G76" t="str">
            <v>PRESUPUESTO DE GASTOS</v>
          </cell>
          <cell r="H76" t="str">
            <v xml:space="preserve">GASTOS DE FUNCIONAMIENTO        </v>
          </cell>
          <cell r="I76" t="str">
            <v>GASTOS  COMERCIALIZ. Y PRODUCCION</v>
          </cell>
          <cell r="J76" t="str">
            <v>Servicios Asociados a la Nomina</v>
          </cell>
          <cell r="M76" t="str">
            <v>Prima de Maternidad y Matrimonio</v>
          </cell>
          <cell r="N76">
            <v>1701</v>
          </cell>
          <cell r="O76">
            <v>73</v>
          </cell>
          <cell r="P76" t="str">
            <v>21142101000007302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 t="str">
            <v>AREA METROPOLITANA DEL VALLE DE ABURRA</v>
          </cell>
          <cell r="AB76" t="str">
            <v>DEPARTAMENTO DE CONTABILIDAD Y PRESUPUESTO</v>
          </cell>
        </row>
        <row r="77">
          <cell r="A77" t="str">
            <v>2</v>
          </cell>
          <cell r="B77" t="str">
            <v>1</v>
          </cell>
          <cell r="C77" t="str">
            <v>14</v>
          </cell>
          <cell r="G77" t="str">
            <v>PRESUPUESTO DE GASTOS</v>
          </cell>
          <cell r="H77" t="str">
            <v xml:space="preserve">GASTOS DE FUNCIONAMIENTO        </v>
          </cell>
          <cell r="I77" t="str">
            <v>GASTOS  COMERCIALIZ. Y PRODUCCION</v>
          </cell>
          <cell r="J77" t="str">
            <v>Servicios Asociados a la Nomina</v>
          </cell>
          <cell r="M77" t="str">
            <v>Vacaciones</v>
          </cell>
          <cell r="N77">
            <v>1702</v>
          </cell>
          <cell r="O77">
            <v>74</v>
          </cell>
          <cell r="P77" t="str">
            <v>21142101000008302</v>
          </cell>
          <cell r="Q77">
            <v>5292056</v>
          </cell>
          <cell r="R77">
            <v>5</v>
          </cell>
          <cell r="S77">
            <v>0</v>
          </cell>
          <cell r="T77">
            <v>0</v>
          </cell>
          <cell r="U77">
            <v>5</v>
          </cell>
          <cell r="V77">
            <v>0</v>
          </cell>
          <cell r="W77">
            <v>0</v>
          </cell>
          <cell r="X77">
            <v>5292056</v>
          </cell>
          <cell r="Y77">
            <v>0</v>
          </cell>
          <cell r="Z77">
            <v>0</v>
          </cell>
          <cell r="AA77" t="str">
            <v>AREA METROPOLITANA DEL VALLE DE ABURRA</v>
          </cell>
          <cell r="AB77" t="str">
            <v>DEPARTAMENTO DE CONTABILIDAD Y PRESUPUESTO</v>
          </cell>
        </row>
        <row r="78">
          <cell r="A78" t="str">
            <v>2</v>
          </cell>
          <cell r="B78" t="str">
            <v>1</v>
          </cell>
          <cell r="C78" t="str">
            <v>14</v>
          </cell>
          <cell r="G78" t="str">
            <v>PRESUPUESTO DE GASTOS</v>
          </cell>
          <cell r="H78" t="str">
            <v xml:space="preserve">GASTOS DE FUNCIONAMIENTO        </v>
          </cell>
          <cell r="I78" t="str">
            <v>GASTOS  COMERCIALIZ. Y PRODUCCION</v>
          </cell>
          <cell r="J78" t="str">
            <v>Servicios Asociados a la Nomina</v>
          </cell>
          <cell r="M78" t="str">
            <v>Prima de Vida Cara</v>
          </cell>
          <cell r="N78">
            <v>1703</v>
          </cell>
          <cell r="O78">
            <v>75</v>
          </cell>
          <cell r="P78" t="str">
            <v>21142101000009302</v>
          </cell>
          <cell r="Q78">
            <v>7560081</v>
          </cell>
          <cell r="R78">
            <v>8</v>
          </cell>
          <cell r="S78">
            <v>4</v>
          </cell>
          <cell r="T78">
            <v>3762195</v>
          </cell>
          <cell r="U78">
            <v>4</v>
          </cell>
          <cell r="V78">
            <v>4</v>
          </cell>
          <cell r="W78">
            <v>0</v>
          </cell>
          <cell r="X78">
            <v>3797886</v>
          </cell>
          <cell r="Y78">
            <v>0</v>
          </cell>
          <cell r="Z78">
            <v>3762195</v>
          </cell>
          <cell r="AA78" t="str">
            <v>AREA METROPOLITANA DEL VALLE DE ABURRA</v>
          </cell>
          <cell r="AB78" t="str">
            <v>DEPARTAMENTO DE CONTABILIDAD Y PRESUPUESTO</v>
          </cell>
        </row>
        <row r="79">
          <cell r="A79" t="str">
            <v>2</v>
          </cell>
          <cell r="B79" t="str">
            <v>1</v>
          </cell>
          <cell r="C79" t="str">
            <v>14</v>
          </cell>
          <cell r="G79" t="str">
            <v>PRESUPUESTO DE GASTOS</v>
          </cell>
          <cell r="H79" t="str">
            <v xml:space="preserve">GASTOS DE FUNCIONAMIENTO        </v>
          </cell>
          <cell r="I79" t="str">
            <v>GASTOS  COMERCIALIZ. Y PRODUCCION</v>
          </cell>
          <cell r="J79" t="str">
            <v>Servicios Asociados a la Nomina</v>
          </cell>
          <cell r="M79" t="str">
            <v>Auxilio de Transporte</v>
          </cell>
          <cell r="N79">
            <v>1704</v>
          </cell>
          <cell r="O79">
            <v>76</v>
          </cell>
          <cell r="P79" t="str">
            <v>21142101000010302</v>
          </cell>
          <cell r="Q79">
            <v>6480</v>
          </cell>
          <cell r="R79">
            <v>0</v>
          </cell>
          <cell r="S79">
            <v>0</v>
          </cell>
          <cell r="T79">
            <v>2700</v>
          </cell>
          <cell r="U79">
            <v>0</v>
          </cell>
          <cell r="V79">
            <v>0</v>
          </cell>
          <cell r="W79">
            <v>0</v>
          </cell>
          <cell r="X79">
            <v>3780</v>
          </cell>
          <cell r="Y79">
            <v>0</v>
          </cell>
          <cell r="Z79">
            <v>2700</v>
          </cell>
          <cell r="AA79" t="str">
            <v>AREA METROPOLITANA DEL VALLE DE ABURRA</v>
          </cell>
          <cell r="AB79" t="str">
            <v>DEPARTAMENTO DE CONTABILIDAD Y PRESUPUESTO</v>
          </cell>
        </row>
        <row r="80">
          <cell r="A80" t="str">
            <v>2</v>
          </cell>
          <cell r="B80" t="str">
            <v>1</v>
          </cell>
          <cell r="C80" t="str">
            <v>14</v>
          </cell>
          <cell r="G80" t="str">
            <v>PRESUPUESTO DE GASTOS</v>
          </cell>
          <cell r="H80" t="str">
            <v xml:space="preserve">GASTOS DE FUNCIONAMIENTO        </v>
          </cell>
          <cell r="I80" t="str">
            <v>GASTOS  COMERCIALIZ. Y PRODUCCION</v>
          </cell>
          <cell r="J80" t="str">
            <v>Servicios Asociados a la Nomina</v>
          </cell>
          <cell r="M80" t="str">
            <v>Intereses a las Cesantias</v>
          </cell>
          <cell r="N80">
            <v>1705</v>
          </cell>
          <cell r="O80">
            <v>77</v>
          </cell>
          <cell r="P80" t="str">
            <v>21142101000011302</v>
          </cell>
          <cell r="Q80">
            <v>147577</v>
          </cell>
          <cell r="R80">
            <v>0</v>
          </cell>
          <cell r="S80">
            <v>0</v>
          </cell>
          <cell r="T80">
            <v>147577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147577</v>
          </cell>
          <cell r="AA80" t="str">
            <v>AREA METROPOLITANA DEL VALLE DE ABURRA</v>
          </cell>
          <cell r="AB80" t="str">
            <v>DEPARTAMENTO DE CONTABILIDAD Y PRESUPUESTO</v>
          </cell>
        </row>
        <row r="81">
          <cell r="A81" t="str">
            <v>2</v>
          </cell>
          <cell r="B81" t="str">
            <v>1</v>
          </cell>
          <cell r="C81" t="str">
            <v>14</v>
          </cell>
          <cell r="G81" t="str">
            <v>PRESUPUESTO DE GASTOS</v>
          </cell>
          <cell r="H81" t="str">
            <v xml:space="preserve">GASTOS DE FUNCIONAMIENTO        </v>
          </cell>
          <cell r="I81" t="str">
            <v>GASTOS  COMERCIALIZ. Y PRODUCCION</v>
          </cell>
          <cell r="J81" t="str">
            <v>Servicios Asociados a la Nomina</v>
          </cell>
          <cell r="M81" t="str">
            <v xml:space="preserve">Capacitación y Bienestar Social </v>
          </cell>
          <cell r="N81">
            <v>1706</v>
          </cell>
          <cell r="O81">
            <v>78</v>
          </cell>
          <cell r="P81" t="str">
            <v>21142101000012302</v>
          </cell>
          <cell r="Q81">
            <v>10000000</v>
          </cell>
          <cell r="R81">
            <v>10</v>
          </cell>
          <cell r="S81">
            <v>0</v>
          </cell>
          <cell r="T81">
            <v>0</v>
          </cell>
          <cell r="U81">
            <v>10</v>
          </cell>
          <cell r="V81">
            <v>0</v>
          </cell>
          <cell r="W81">
            <v>0</v>
          </cell>
          <cell r="X81">
            <v>10000000</v>
          </cell>
          <cell r="Y81">
            <v>0</v>
          </cell>
          <cell r="Z81">
            <v>0</v>
          </cell>
          <cell r="AA81" t="str">
            <v>AREA METROPOLITANA DEL VALLE DE ABURRA</v>
          </cell>
          <cell r="AB81" t="str">
            <v>DEPARTAMENTO DE CONTABILIDAD Y PRESUPUESTO</v>
          </cell>
        </row>
        <row r="82">
          <cell r="A82" t="str">
            <v>2</v>
          </cell>
          <cell r="B82" t="str">
            <v>1</v>
          </cell>
          <cell r="C82" t="str">
            <v>14</v>
          </cell>
          <cell r="G82" t="str">
            <v>PRESUPUESTO DE GASTOS</v>
          </cell>
          <cell r="H82" t="str">
            <v xml:space="preserve">GASTOS DE FUNCIONAMIENTO        </v>
          </cell>
          <cell r="I82" t="str">
            <v>GASTOS  COMERCIALIZ. Y PRODUCCION</v>
          </cell>
          <cell r="J82" t="str">
            <v>Servicios Asociados a la Nomina</v>
          </cell>
          <cell r="M82" t="str">
            <v>Dotación y Suministro a Trabajadores</v>
          </cell>
          <cell r="N82">
            <v>1707</v>
          </cell>
          <cell r="O82">
            <v>79</v>
          </cell>
          <cell r="P82" t="str">
            <v>21142101000013302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 t="str">
            <v>AREA METROPOLITANA DEL VALLE DE ABURRA</v>
          </cell>
          <cell r="AB82" t="str">
            <v>DEPARTAMENTO DE CONTABILIDAD Y PRESUPUESTO</v>
          </cell>
        </row>
        <row r="83">
          <cell r="A83" t="str">
            <v>2</v>
          </cell>
          <cell r="B83" t="str">
            <v>1</v>
          </cell>
          <cell r="C83" t="str">
            <v>14</v>
          </cell>
          <cell r="G83" t="str">
            <v>PRESUPUESTO DE GASTOS</v>
          </cell>
          <cell r="H83" t="str">
            <v xml:space="preserve">GASTOS DE FUNCIONAMIENTO        </v>
          </cell>
          <cell r="I83" t="str">
            <v>GASTOS  COMERCIALIZ. Y PRODUCCION</v>
          </cell>
          <cell r="J83" t="str">
            <v>Servicios Asociados a la Nomina</v>
          </cell>
          <cell r="M83" t="str">
            <v>Prima de Antigüedad</v>
          </cell>
          <cell r="N83">
            <v>1708</v>
          </cell>
          <cell r="O83">
            <v>80</v>
          </cell>
          <cell r="P83" t="str">
            <v>21142101000016302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 t="str">
            <v>AREA METROPOLITANA DEL VALLE DE ABURRA</v>
          </cell>
          <cell r="AB83" t="str">
            <v>DEPARTAMENTO DE CONTABILIDAD Y PRESUPUESTO</v>
          </cell>
        </row>
        <row r="84">
          <cell r="A84" t="str">
            <v>2</v>
          </cell>
          <cell r="B84" t="str">
            <v>1</v>
          </cell>
          <cell r="C84" t="str">
            <v>14</v>
          </cell>
          <cell r="G84" t="str">
            <v>PRESUPUESTO DE GASTOS</v>
          </cell>
          <cell r="H84" t="str">
            <v xml:space="preserve">GASTOS DE FUNCIONAMIENTO        </v>
          </cell>
          <cell r="I84" t="str">
            <v>GASTOS  COMERCIALIZ. Y PRODUCCION</v>
          </cell>
          <cell r="J84" t="str">
            <v>Servicios Asociados a la Nomina</v>
          </cell>
          <cell r="M84" t="str">
            <v>Gastos Médicos Y Droga</v>
          </cell>
          <cell r="N84">
            <v>1709</v>
          </cell>
          <cell r="O84">
            <v>81</v>
          </cell>
          <cell r="P84" t="str">
            <v>21142101000017302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 t="str">
            <v>AREA METROPOLITANA DEL VALLE DE ABURRA</v>
          </cell>
          <cell r="AB84" t="str">
            <v>DEPARTAMENTO DE CONTABILIDAD Y PRESUPUESTO</v>
          </cell>
        </row>
        <row r="85">
          <cell r="A85" t="str">
            <v>2</v>
          </cell>
          <cell r="B85" t="str">
            <v>1</v>
          </cell>
          <cell r="C85" t="str">
            <v>14</v>
          </cell>
          <cell r="G85" t="str">
            <v>PRESUPUESTO DE GASTOS</v>
          </cell>
          <cell r="H85" t="str">
            <v xml:space="preserve">GASTOS DE FUNCIONAMIENTO        </v>
          </cell>
          <cell r="I85" t="str">
            <v>GASTOS  COMERCIALIZ. Y PRODUCCION</v>
          </cell>
          <cell r="J85" t="str">
            <v>Servicios Asociados a la Nomina</v>
          </cell>
          <cell r="M85" t="str">
            <v>Auxilio y Servicios Funerarios</v>
          </cell>
          <cell r="N85">
            <v>1710</v>
          </cell>
          <cell r="O85">
            <v>82</v>
          </cell>
          <cell r="P85" t="str">
            <v>21142101000018302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 t="str">
            <v>AREA METROPOLITANA DEL VALLE DE ABURRA</v>
          </cell>
          <cell r="AB85" t="str">
            <v>DEPARTAMENTO DE CONTABILIDAD Y PRESUPUESTO</v>
          </cell>
        </row>
        <row r="86">
          <cell r="A86" t="str">
            <v>2</v>
          </cell>
          <cell r="B86" t="str">
            <v>1</v>
          </cell>
          <cell r="C86" t="str">
            <v>14</v>
          </cell>
          <cell r="G86" t="str">
            <v>PRESUPUESTO DE GASTOS</v>
          </cell>
          <cell r="H86" t="str">
            <v xml:space="preserve">GASTOS DE FUNCIONAMIENTO        </v>
          </cell>
          <cell r="I86" t="str">
            <v>GASTOS  COMERCIALIZ. Y PRODUCCION</v>
          </cell>
          <cell r="J86" t="str">
            <v>Servicios Asociados a la Nomina</v>
          </cell>
          <cell r="M86" t="str">
            <v>Seguro de Vida</v>
          </cell>
          <cell r="N86">
            <v>1711</v>
          </cell>
          <cell r="O86">
            <v>83</v>
          </cell>
          <cell r="P86" t="str">
            <v>21142101000019302</v>
          </cell>
          <cell r="Q86">
            <v>1000000</v>
          </cell>
          <cell r="R86">
            <v>1</v>
          </cell>
          <cell r="S86">
            <v>0</v>
          </cell>
          <cell r="T86">
            <v>0</v>
          </cell>
          <cell r="U86">
            <v>1</v>
          </cell>
          <cell r="V86">
            <v>0</v>
          </cell>
          <cell r="W86">
            <v>0</v>
          </cell>
          <cell r="X86">
            <v>1000000</v>
          </cell>
          <cell r="Y86">
            <v>0</v>
          </cell>
          <cell r="Z86">
            <v>0</v>
          </cell>
          <cell r="AA86" t="str">
            <v>AREA METROPOLITANA DEL VALLE DE ABURRA</v>
          </cell>
          <cell r="AB86" t="str">
            <v>DEPARTAMENTO DE CONTABILIDAD Y PRESUPUESTO</v>
          </cell>
        </row>
        <row r="87">
          <cell r="A87" t="str">
            <v>2</v>
          </cell>
          <cell r="B87" t="str">
            <v>1</v>
          </cell>
          <cell r="C87" t="str">
            <v>14</v>
          </cell>
          <cell r="G87" t="str">
            <v>PRESUPUESTO DE GASTOS</v>
          </cell>
          <cell r="H87" t="str">
            <v xml:space="preserve">GASTOS DE FUNCIONAMIENTO        </v>
          </cell>
          <cell r="I87" t="str">
            <v>GASTOS  COMERCIALIZ. Y PRODUCCION</v>
          </cell>
          <cell r="J87" t="str">
            <v>Servicios Asociados a la Nomina</v>
          </cell>
          <cell r="M87" t="str">
            <v>Indemnizaciones</v>
          </cell>
          <cell r="N87">
            <v>1712</v>
          </cell>
          <cell r="O87">
            <v>84</v>
          </cell>
          <cell r="P87" t="str">
            <v>21142101000020302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 t="str">
            <v>AREA METROPOLITANA DEL VALLE DE ABURRA</v>
          </cell>
          <cell r="AB87" t="str">
            <v>DEPARTAMENTO DE CONTABILIDAD Y PRESUPUESTO</v>
          </cell>
        </row>
        <row r="88">
          <cell r="A88" t="str">
            <v>2</v>
          </cell>
          <cell r="B88" t="str">
            <v>1</v>
          </cell>
          <cell r="C88" t="str">
            <v>14</v>
          </cell>
          <cell r="G88" t="str">
            <v>PRESUPUESTO DE GASTOS</v>
          </cell>
          <cell r="H88" t="str">
            <v xml:space="preserve">GASTOS DE FUNCIONAMIENTO        </v>
          </cell>
          <cell r="I88" t="str">
            <v>GASTOS  COMERCIALIZ. Y PRODUCCION</v>
          </cell>
          <cell r="J88" t="str">
            <v>Contribuciones Nomina Sector Privado</v>
          </cell>
          <cell r="M88" t="str">
            <v>Aportes a Cajas de Compensación Familiar</v>
          </cell>
          <cell r="N88">
            <v>1713</v>
          </cell>
          <cell r="O88">
            <v>85</v>
          </cell>
          <cell r="P88" t="str">
            <v>21142303000022302</v>
          </cell>
          <cell r="Q88">
            <v>4284046</v>
          </cell>
          <cell r="R88">
            <v>4</v>
          </cell>
          <cell r="S88">
            <v>2</v>
          </cell>
          <cell r="T88">
            <v>1504880</v>
          </cell>
          <cell r="U88">
            <v>2</v>
          </cell>
          <cell r="V88">
            <v>2</v>
          </cell>
          <cell r="W88">
            <v>0</v>
          </cell>
          <cell r="X88">
            <v>2779166</v>
          </cell>
          <cell r="Y88">
            <v>0</v>
          </cell>
          <cell r="Z88">
            <v>1504880</v>
          </cell>
          <cell r="AA88" t="str">
            <v>AREA METROPOLITANA DEL VALLE DE ABURRA</v>
          </cell>
          <cell r="AB88" t="str">
            <v>DEPARTAMENTO DE CONTABILIDAD Y PRESUPUESTO</v>
          </cell>
        </row>
        <row r="89">
          <cell r="A89" t="str">
            <v>2</v>
          </cell>
          <cell r="B89" t="str">
            <v>1</v>
          </cell>
          <cell r="C89" t="str">
            <v>14</v>
          </cell>
          <cell r="G89" t="str">
            <v>PRESUPUESTO DE GASTOS</v>
          </cell>
          <cell r="H89" t="str">
            <v xml:space="preserve">GASTOS DE FUNCIONAMIENTO        </v>
          </cell>
          <cell r="I89" t="str">
            <v>GASTOS  COMERCIALIZ. Y PRODUCCION</v>
          </cell>
          <cell r="J89" t="str">
            <v>Contribuciones Nomina Sector Privado</v>
          </cell>
          <cell r="M89" t="str">
            <v>Cotizaciones a Seguridad Social en Salud</v>
          </cell>
          <cell r="N89">
            <v>1714</v>
          </cell>
          <cell r="O89">
            <v>86</v>
          </cell>
          <cell r="P89" t="str">
            <v>21142303000023302</v>
          </cell>
          <cell r="Q89">
            <v>7257678</v>
          </cell>
          <cell r="R89">
            <v>7</v>
          </cell>
          <cell r="S89">
            <v>3</v>
          </cell>
          <cell r="T89">
            <v>3009768</v>
          </cell>
          <cell r="U89">
            <v>4</v>
          </cell>
          <cell r="V89">
            <v>3</v>
          </cell>
          <cell r="W89">
            <v>0</v>
          </cell>
          <cell r="X89">
            <v>4247910</v>
          </cell>
          <cell r="Y89">
            <v>0</v>
          </cell>
          <cell r="Z89">
            <v>3009768</v>
          </cell>
          <cell r="AA89" t="str">
            <v>AREA METROPOLITANA DEL VALLE DE ABURRA</v>
          </cell>
          <cell r="AB89" t="str">
            <v>DEPARTAMENTO DE CONTABILIDAD Y PRESUPUESTO</v>
          </cell>
        </row>
        <row r="90">
          <cell r="A90" t="str">
            <v>2</v>
          </cell>
          <cell r="B90" t="str">
            <v>1</v>
          </cell>
          <cell r="C90" t="str">
            <v>14</v>
          </cell>
          <cell r="G90" t="str">
            <v>PRESUPUESTO DE GASTOS</v>
          </cell>
          <cell r="H90" t="str">
            <v xml:space="preserve">GASTOS DE FUNCIONAMIENTO        </v>
          </cell>
          <cell r="I90" t="str">
            <v>GASTOS  COMERCIALIZ. Y PRODUCCION</v>
          </cell>
          <cell r="J90" t="str">
            <v>Contribuciones Nomina Sector Privado</v>
          </cell>
          <cell r="M90" t="str">
            <v>Cotizaciones a Riesgos Profesionales</v>
          </cell>
          <cell r="N90">
            <v>1715</v>
          </cell>
          <cell r="O90">
            <v>87</v>
          </cell>
          <cell r="P90" t="str">
            <v>21142303000024302</v>
          </cell>
          <cell r="Q90">
            <v>473563</v>
          </cell>
          <cell r="R90">
            <v>0</v>
          </cell>
          <cell r="S90">
            <v>0</v>
          </cell>
          <cell r="T90">
            <v>287846</v>
          </cell>
          <cell r="U90">
            <v>0</v>
          </cell>
          <cell r="V90">
            <v>0</v>
          </cell>
          <cell r="W90">
            <v>0</v>
          </cell>
          <cell r="X90">
            <v>277173</v>
          </cell>
          <cell r="Y90">
            <v>91456</v>
          </cell>
          <cell r="Z90">
            <v>196390</v>
          </cell>
          <cell r="AA90" t="str">
            <v>AREA METROPOLITANA DEL VALLE DE ABURRA</v>
          </cell>
          <cell r="AB90" t="str">
            <v>DEPARTAMENTO DE CONTABILIDAD Y PRESUPUESTO</v>
          </cell>
        </row>
        <row r="91">
          <cell r="A91" t="str">
            <v>2</v>
          </cell>
          <cell r="B91" t="str">
            <v>1</v>
          </cell>
          <cell r="C91" t="str">
            <v>14</v>
          </cell>
          <cell r="G91" t="str">
            <v>PRESUPUESTO DE GASTOS</v>
          </cell>
          <cell r="H91" t="str">
            <v xml:space="preserve">GASTOS DE FUNCIONAMIENTO        </v>
          </cell>
          <cell r="I91" t="str">
            <v>GASTOS  COMERCIALIZ. Y PRODUCCION</v>
          </cell>
          <cell r="J91" t="str">
            <v>Contribuciones Nomina Sector Privado</v>
          </cell>
          <cell r="M91" t="str">
            <v>Cotizaciones  Adtdoras Rég. Ahorro Individual</v>
          </cell>
          <cell r="N91">
            <v>1716</v>
          </cell>
          <cell r="O91">
            <v>88</v>
          </cell>
          <cell r="P91" t="str">
            <v>21142303000025302</v>
          </cell>
          <cell r="Q91">
            <v>10206110</v>
          </cell>
          <cell r="R91">
            <v>10</v>
          </cell>
          <cell r="S91">
            <v>4</v>
          </cell>
          <cell r="T91">
            <v>4373570</v>
          </cell>
          <cell r="U91">
            <v>6</v>
          </cell>
          <cell r="V91">
            <v>4</v>
          </cell>
          <cell r="W91">
            <v>0</v>
          </cell>
          <cell r="X91">
            <v>5832540</v>
          </cell>
          <cell r="Y91">
            <v>0</v>
          </cell>
          <cell r="Z91">
            <v>4373570</v>
          </cell>
          <cell r="AA91" t="str">
            <v>AREA METROPOLITANA DEL VALLE DE ABURRA</v>
          </cell>
          <cell r="AB91" t="str">
            <v>DEPARTAMENTO DE CONTABILIDAD Y PRESUPUESTO</v>
          </cell>
        </row>
        <row r="92">
          <cell r="A92" t="str">
            <v>2</v>
          </cell>
          <cell r="B92" t="str">
            <v>1</v>
          </cell>
          <cell r="C92" t="str">
            <v>14</v>
          </cell>
          <cell r="G92" t="str">
            <v>PRESUPUESTO DE GASTOS</v>
          </cell>
          <cell r="H92" t="str">
            <v xml:space="preserve">GASTOS DE FUNCIONAMIENTO        </v>
          </cell>
          <cell r="I92" t="str">
            <v>GASTOS  COMERCIALIZ. Y PRODUCCION</v>
          </cell>
          <cell r="J92" t="str">
            <v>Contribuciones Nomina Sector Público</v>
          </cell>
          <cell r="M92" t="str">
            <v>Aportes al  I.C.B.F</v>
          </cell>
          <cell r="N92">
            <v>1717</v>
          </cell>
          <cell r="O92">
            <v>89</v>
          </cell>
          <cell r="P92" t="str">
            <v>21142404000026302</v>
          </cell>
          <cell r="Q92">
            <v>3213034</v>
          </cell>
          <cell r="R92">
            <v>3</v>
          </cell>
          <cell r="S92">
            <v>1</v>
          </cell>
          <cell r="T92">
            <v>1128665</v>
          </cell>
          <cell r="U92">
            <v>2</v>
          </cell>
          <cell r="V92">
            <v>1</v>
          </cell>
          <cell r="W92">
            <v>0</v>
          </cell>
          <cell r="X92">
            <v>2084369</v>
          </cell>
          <cell r="Y92">
            <v>0</v>
          </cell>
          <cell r="Z92">
            <v>1128665</v>
          </cell>
          <cell r="AA92" t="str">
            <v>AREA METROPOLITANA DEL VALLE DE ABURRA</v>
          </cell>
          <cell r="AB92" t="str">
            <v>DEPARTAMENTO DE CONTABILIDAD Y PRESUPUESTO</v>
          </cell>
        </row>
        <row r="93">
          <cell r="A93" t="str">
            <v>2</v>
          </cell>
          <cell r="B93" t="str">
            <v>1</v>
          </cell>
          <cell r="C93" t="str">
            <v>14</v>
          </cell>
          <cell r="G93" t="str">
            <v>PRESUPUESTO DE GASTOS</v>
          </cell>
          <cell r="H93" t="str">
            <v xml:space="preserve">GASTOS DE FUNCIONAMIENTO        </v>
          </cell>
          <cell r="I93" t="str">
            <v>GASTOS  COMERCIALIZ. Y PRODUCCION</v>
          </cell>
          <cell r="J93" t="str">
            <v>Contribuciones Nomina Sector Público</v>
          </cell>
          <cell r="M93" t="str">
            <v>Aportes al Sena</v>
          </cell>
          <cell r="N93">
            <v>1718</v>
          </cell>
          <cell r="O93">
            <v>90</v>
          </cell>
          <cell r="P93" t="str">
            <v>21142404000027302</v>
          </cell>
          <cell r="Q93">
            <v>2142023</v>
          </cell>
          <cell r="R93">
            <v>2</v>
          </cell>
          <cell r="S93">
            <v>1</v>
          </cell>
          <cell r="T93">
            <v>752445</v>
          </cell>
          <cell r="U93">
            <v>1</v>
          </cell>
          <cell r="V93">
            <v>1</v>
          </cell>
          <cell r="W93">
            <v>0</v>
          </cell>
          <cell r="X93">
            <v>1389578</v>
          </cell>
          <cell r="Y93">
            <v>0</v>
          </cell>
          <cell r="Z93">
            <v>752445</v>
          </cell>
          <cell r="AA93" t="str">
            <v>AREA METROPOLITANA DEL VALLE DE ABURRA</v>
          </cell>
          <cell r="AB93" t="str">
            <v>DEPARTAMENTO DE CONTABILIDAD Y PRESUPUESTO</v>
          </cell>
        </row>
        <row r="94">
          <cell r="A94" t="str">
            <v>2</v>
          </cell>
          <cell r="B94" t="str">
            <v>1</v>
          </cell>
          <cell r="C94" t="str">
            <v>14</v>
          </cell>
          <cell r="G94" t="str">
            <v>PRESUPUESTO DE GASTOS</v>
          </cell>
          <cell r="H94" t="str">
            <v xml:space="preserve">GASTOS DE FUNCIONAMIENTO        </v>
          </cell>
          <cell r="I94" t="str">
            <v>GASTOS  COMERCIALIZ. Y PRODUCCION</v>
          </cell>
          <cell r="J94" t="str">
            <v>Contribuciones Nomina Sector Público</v>
          </cell>
          <cell r="M94" t="str">
            <v>Cotizaciones a Seguridad Social en Salud</v>
          </cell>
          <cell r="N94">
            <v>1719</v>
          </cell>
          <cell r="O94">
            <v>91</v>
          </cell>
          <cell r="P94" t="str">
            <v>21142404000028302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 t="str">
            <v>AREA METROPOLITANA DEL VALLE DE ABURRA</v>
          </cell>
          <cell r="AB94" t="str">
            <v>DEPARTAMENTO DE CONTABILIDAD Y PRESUPUESTO</v>
          </cell>
        </row>
        <row r="95">
          <cell r="A95" t="str">
            <v>2</v>
          </cell>
          <cell r="B95" t="str">
            <v>1</v>
          </cell>
          <cell r="C95" t="str">
            <v>14</v>
          </cell>
          <cell r="G95" t="str">
            <v>PRESUPUESTO DE GASTOS</v>
          </cell>
          <cell r="H95" t="str">
            <v xml:space="preserve">GASTOS DE FUNCIONAMIENTO        </v>
          </cell>
          <cell r="I95" t="str">
            <v>GASTOS  COMERCIALIZ. Y PRODUCCION</v>
          </cell>
          <cell r="J95" t="str">
            <v>Contribuciones Nomina Sector Público</v>
          </cell>
          <cell r="M95" t="str">
            <v>Cotizaciones Adtdoras Rég. de Prima Media</v>
          </cell>
          <cell r="N95">
            <v>1720</v>
          </cell>
          <cell r="O95">
            <v>92</v>
          </cell>
          <cell r="P95" t="str">
            <v>21142404000029302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 t="str">
            <v>AREA METROPOLITANA DEL VALLE DE ABURRA</v>
          </cell>
          <cell r="AB95" t="str">
            <v>DEPARTAMENTO DE CONTABILIDAD Y PRESUPUESTO</v>
          </cell>
        </row>
        <row r="96">
          <cell r="A96" t="str">
            <v>2</v>
          </cell>
          <cell r="B96" t="str">
            <v>1</v>
          </cell>
          <cell r="C96" t="str">
            <v>14</v>
          </cell>
          <cell r="G96" t="str">
            <v>PRESUPUESTO DE GASTOS</v>
          </cell>
          <cell r="H96" t="str">
            <v xml:space="preserve">GASTOS DE FUNCIONAMIENTO        </v>
          </cell>
          <cell r="I96" t="str">
            <v>GASTOS  COMERCIALIZ. Y PRODUCCION</v>
          </cell>
          <cell r="J96" t="str">
            <v>Adquisición de Bienes</v>
          </cell>
          <cell r="M96" t="str">
            <v>Muebles, enseres y Equipos de Oficina</v>
          </cell>
          <cell r="N96">
            <v>1721</v>
          </cell>
          <cell r="O96">
            <v>93</v>
          </cell>
          <cell r="P96" t="str">
            <v>21142505000030302</v>
          </cell>
          <cell r="Q96">
            <v>9359910</v>
          </cell>
          <cell r="R96">
            <v>9</v>
          </cell>
          <cell r="S96">
            <v>0</v>
          </cell>
          <cell r="T96">
            <v>0</v>
          </cell>
          <cell r="U96">
            <v>9</v>
          </cell>
          <cell r="V96">
            <v>0</v>
          </cell>
          <cell r="W96">
            <v>0</v>
          </cell>
          <cell r="X96">
            <v>9359910</v>
          </cell>
          <cell r="Y96">
            <v>0</v>
          </cell>
          <cell r="Z96">
            <v>0</v>
          </cell>
          <cell r="AA96" t="str">
            <v>AREA METROPOLITANA DEL VALLE DE ABURRA</v>
          </cell>
          <cell r="AB96" t="str">
            <v>DEPARTAMENTO DE CONTABILIDAD Y PRESUPUESTO</v>
          </cell>
        </row>
        <row r="97">
          <cell r="A97" t="str">
            <v>2</v>
          </cell>
          <cell r="B97" t="str">
            <v>1</v>
          </cell>
          <cell r="C97" t="str">
            <v>14</v>
          </cell>
          <cell r="G97" t="str">
            <v>PRESUPUESTO DE GASTOS</v>
          </cell>
          <cell r="H97" t="str">
            <v xml:space="preserve">GASTOS DE FUNCIONAMIENTO        </v>
          </cell>
          <cell r="I97" t="str">
            <v>GASTOS  COMERCIALIZ. Y PRODUCCION</v>
          </cell>
          <cell r="J97" t="str">
            <v>Adquisición de Bienes</v>
          </cell>
          <cell r="M97" t="str">
            <v>Equipo de Comunicación  Cómputo</v>
          </cell>
          <cell r="N97">
            <v>1722</v>
          </cell>
          <cell r="O97">
            <v>94</v>
          </cell>
          <cell r="P97" t="str">
            <v>21142505000031302</v>
          </cell>
          <cell r="Q97">
            <v>10000000</v>
          </cell>
          <cell r="R97">
            <v>10</v>
          </cell>
          <cell r="S97">
            <v>0</v>
          </cell>
          <cell r="T97">
            <v>0</v>
          </cell>
          <cell r="U97">
            <v>10</v>
          </cell>
          <cell r="V97">
            <v>0</v>
          </cell>
          <cell r="W97">
            <v>0</v>
          </cell>
          <cell r="X97">
            <v>10000000</v>
          </cell>
          <cell r="Y97">
            <v>0</v>
          </cell>
          <cell r="Z97">
            <v>0</v>
          </cell>
          <cell r="AA97" t="str">
            <v>AREA METROPOLITANA DEL VALLE DE ABURRA</v>
          </cell>
          <cell r="AB97" t="str">
            <v>DEPARTAMENTO DE CONTABILIDAD Y PRESUPUESTO</v>
          </cell>
        </row>
        <row r="98">
          <cell r="A98" t="str">
            <v>2</v>
          </cell>
          <cell r="B98" t="str">
            <v>1</v>
          </cell>
          <cell r="C98" t="str">
            <v>14</v>
          </cell>
          <cell r="G98" t="str">
            <v>PRESUPUESTO DE GASTOS</v>
          </cell>
          <cell r="H98" t="str">
            <v xml:space="preserve">GASTOS DE FUNCIONAMIENTO        </v>
          </cell>
          <cell r="I98" t="str">
            <v>GASTOS  COMERCIALIZ. Y PRODUCCION</v>
          </cell>
          <cell r="J98" t="str">
            <v>Adquisición de Bienes</v>
          </cell>
          <cell r="M98" t="str">
            <v>Adquisición de Software</v>
          </cell>
          <cell r="N98">
            <v>1723</v>
          </cell>
          <cell r="O98">
            <v>95</v>
          </cell>
          <cell r="P98" t="str">
            <v>21142505000033302</v>
          </cell>
          <cell r="Q98">
            <v>0</v>
          </cell>
          <cell r="R98">
            <v>5</v>
          </cell>
          <cell r="S98">
            <v>0</v>
          </cell>
          <cell r="T98">
            <v>0</v>
          </cell>
          <cell r="U98">
            <v>5</v>
          </cell>
          <cell r="V98">
            <v>0</v>
          </cell>
          <cell r="W98">
            <v>0</v>
          </cell>
          <cell r="X98">
            <v>5000000</v>
          </cell>
          <cell r="Y98">
            <v>0</v>
          </cell>
          <cell r="Z98">
            <v>0</v>
          </cell>
          <cell r="AA98" t="str">
            <v>AREA METROPOLITANA DEL VALLE DE ABURRA</v>
          </cell>
          <cell r="AB98" t="str">
            <v>DEPARTAMENTO DE CONTABILIDAD Y PRESUPUESTO</v>
          </cell>
        </row>
        <row r="99">
          <cell r="A99" t="str">
            <v>2</v>
          </cell>
          <cell r="B99" t="str">
            <v>1</v>
          </cell>
          <cell r="C99" t="str">
            <v>14</v>
          </cell>
          <cell r="G99" t="str">
            <v>PRESUPUESTO DE GASTOS</v>
          </cell>
          <cell r="H99" t="str">
            <v xml:space="preserve">GASTOS DE FUNCIONAMIENTO        </v>
          </cell>
          <cell r="I99" t="str">
            <v>GASTOS  COMERCIALIZ. Y PRODUCCION</v>
          </cell>
          <cell r="J99" t="str">
            <v>Adquisición de Bienes</v>
          </cell>
          <cell r="M99" t="str">
            <v>Materiales y Suministros</v>
          </cell>
          <cell r="N99">
            <v>1724</v>
          </cell>
          <cell r="O99">
            <v>96</v>
          </cell>
          <cell r="P99" t="str">
            <v>21142505000034302</v>
          </cell>
          <cell r="Q99">
            <v>166334678</v>
          </cell>
          <cell r="R99">
            <v>291</v>
          </cell>
          <cell r="S99">
            <v>147</v>
          </cell>
          <cell r="T99">
            <v>290771478</v>
          </cell>
          <cell r="U99">
            <v>140</v>
          </cell>
          <cell r="V99">
            <v>151</v>
          </cell>
          <cell r="W99">
            <v>3808065</v>
          </cell>
          <cell r="X99">
            <v>143823725</v>
          </cell>
          <cell r="Y99">
            <v>139986640</v>
          </cell>
          <cell r="Z99">
            <v>141428493</v>
          </cell>
          <cell r="AA99" t="str">
            <v>AREA METROPOLITANA DEL VALLE DE ABURRA</v>
          </cell>
          <cell r="AB99" t="str">
            <v>DEPARTAMENTO DE CONTABILIDAD Y PRESUPUESTO</v>
          </cell>
        </row>
        <row r="100">
          <cell r="A100" t="str">
            <v>2</v>
          </cell>
          <cell r="B100" t="str">
            <v>1</v>
          </cell>
          <cell r="C100" t="str">
            <v>14</v>
          </cell>
          <cell r="G100" t="str">
            <v>PRESUPUESTO DE GASTOS</v>
          </cell>
          <cell r="H100" t="str">
            <v xml:space="preserve">GASTOS DE FUNCIONAMIENTO        </v>
          </cell>
          <cell r="I100" t="str">
            <v>GASTOS  COMERCIALIZ. Y PRODUCCION</v>
          </cell>
          <cell r="J100" t="str">
            <v>Adquisición de Bienes</v>
          </cell>
          <cell r="M100" t="str">
            <v>Combustible y Lubricantes</v>
          </cell>
          <cell r="N100">
            <v>1725</v>
          </cell>
          <cell r="O100">
            <v>97</v>
          </cell>
          <cell r="P100" t="str">
            <v>21142505000035302</v>
          </cell>
          <cell r="Q100">
            <v>7340652</v>
          </cell>
          <cell r="R100">
            <v>8</v>
          </cell>
          <cell r="S100">
            <v>3</v>
          </cell>
          <cell r="T100">
            <v>8466225</v>
          </cell>
          <cell r="U100">
            <v>0</v>
          </cell>
          <cell r="V100">
            <v>8</v>
          </cell>
          <cell r="W100">
            <v>5844646</v>
          </cell>
          <cell r="X100">
            <v>5844646</v>
          </cell>
          <cell r="Y100">
            <v>0</v>
          </cell>
          <cell r="Z100">
            <v>2414227</v>
          </cell>
          <cell r="AA100" t="str">
            <v>AREA METROPOLITANA DEL VALLE DE ABURRA</v>
          </cell>
          <cell r="AB100" t="str">
            <v>DEPARTAMENTO DE CONTABILIDAD Y PRESUPUESTO</v>
          </cell>
        </row>
        <row r="101">
          <cell r="A101" t="str">
            <v>2</v>
          </cell>
          <cell r="B101" t="str">
            <v>1</v>
          </cell>
          <cell r="C101" t="str">
            <v>14</v>
          </cell>
          <cell r="G101" t="str">
            <v>PRESUPUESTO DE GASTOS</v>
          </cell>
          <cell r="H101" t="str">
            <v xml:space="preserve">GASTOS DE FUNCIONAMIENTO        </v>
          </cell>
          <cell r="I101" t="str">
            <v>GASTOS  COMERCIALIZ. Y PRODUCCION</v>
          </cell>
          <cell r="J101" t="str">
            <v>Adquisición de Bienes</v>
          </cell>
          <cell r="M101" t="str">
            <v>Elementos de Aseo y Cafetería</v>
          </cell>
          <cell r="N101">
            <v>1726</v>
          </cell>
          <cell r="O101">
            <v>98</v>
          </cell>
          <cell r="P101" t="str">
            <v>21142505000036302</v>
          </cell>
          <cell r="Q101">
            <v>18827586</v>
          </cell>
          <cell r="R101">
            <v>19</v>
          </cell>
          <cell r="S101">
            <v>6</v>
          </cell>
          <cell r="T101">
            <v>6345098</v>
          </cell>
          <cell r="U101">
            <v>13</v>
          </cell>
          <cell r="V101">
            <v>6</v>
          </cell>
          <cell r="W101">
            <v>0</v>
          </cell>
          <cell r="X101">
            <v>12482488</v>
          </cell>
          <cell r="Y101">
            <v>0</v>
          </cell>
          <cell r="Z101">
            <v>6345098</v>
          </cell>
          <cell r="AA101" t="str">
            <v>AREA METROPOLITANA DEL VALLE DE ABURRA</v>
          </cell>
          <cell r="AB101" t="str">
            <v>DEPARTAMENTO DE CONTABILIDAD Y PRESUPUESTO</v>
          </cell>
        </row>
        <row r="102">
          <cell r="A102" t="str">
            <v>2</v>
          </cell>
          <cell r="B102" t="str">
            <v>1</v>
          </cell>
          <cell r="C102" t="str">
            <v>14</v>
          </cell>
          <cell r="G102" t="str">
            <v>PRESUPUESTO DE GASTOS</v>
          </cell>
          <cell r="H102" t="str">
            <v xml:space="preserve">GASTOS DE FUNCIONAMIENTO        </v>
          </cell>
          <cell r="I102" t="str">
            <v>GASTOS  COMERCIALIZ. Y PRODUCCION</v>
          </cell>
          <cell r="J102" t="str">
            <v>Adquisición de Bienes</v>
          </cell>
          <cell r="M102" t="str">
            <v>Maquinaria y Equipo</v>
          </cell>
          <cell r="N102">
            <v>1727</v>
          </cell>
          <cell r="O102">
            <v>99</v>
          </cell>
          <cell r="P102" t="str">
            <v>21142505000037302</v>
          </cell>
          <cell r="Q102">
            <v>18661560</v>
          </cell>
          <cell r="R102">
            <v>19</v>
          </cell>
          <cell r="S102">
            <v>0</v>
          </cell>
          <cell r="T102">
            <v>0</v>
          </cell>
          <cell r="U102">
            <v>19</v>
          </cell>
          <cell r="V102">
            <v>0</v>
          </cell>
          <cell r="W102">
            <v>0</v>
          </cell>
          <cell r="X102">
            <v>18661560</v>
          </cell>
          <cell r="Y102">
            <v>0</v>
          </cell>
          <cell r="Z102">
            <v>0</v>
          </cell>
          <cell r="AA102" t="str">
            <v>AREA METROPOLITANA DEL VALLE DE ABURRA</v>
          </cell>
          <cell r="AB102" t="str">
            <v>DEPARTAMENTO DE CONTABILIDAD Y PRESUPUESTO</v>
          </cell>
        </row>
        <row r="103">
          <cell r="A103" t="str">
            <v>2</v>
          </cell>
          <cell r="B103" t="str">
            <v>1</v>
          </cell>
          <cell r="C103" t="str">
            <v>14</v>
          </cell>
          <cell r="G103" t="str">
            <v>PRESUPUESTO DE GASTOS</v>
          </cell>
          <cell r="H103" t="str">
            <v xml:space="preserve">GASTOS DE FUNCIONAMIENTO        </v>
          </cell>
          <cell r="I103" t="str">
            <v>GASTOS  COMERCIALIZ. Y PRODUCCION</v>
          </cell>
          <cell r="J103" t="str">
            <v>Adquisición de Bienes</v>
          </cell>
          <cell r="M103" t="str">
            <v>Implementos Deportivos</v>
          </cell>
          <cell r="N103">
            <v>1728</v>
          </cell>
          <cell r="O103">
            <v>100</v>
          </cell>
          <cell r="P103" t="str">
            <v>21142505000073302</v>
          </cell>
          <cell r="Q103">
            <v>1000000</v>
          </cell>
          <cell r="R103">
            <v>1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1000000</v>
          </cell>
          <cell r="Y103">
            <v>0</v>
          </cell>
          <cell r="Z103">
            <v>0</v>
          </cell>
          <cell r="AA103" t="str">
            <v>AREA METROPOLITANA DEL VALLE DE ABURRA</v>
          </cell>
          <cell r="AB103" t="str">
            <v>DEPARTAMENTO DE CONTABILIDAD Y PRESUPUESTO</v>
          </cell>
        </row>
        <row r="104">
          <cell r="A104" t="str">
            <v>2</v>
          </cell>
          <cell r="B104" t="str">
            <v>1</v>
          </cell>
          <cell r="C104" t="str">
            <v>14</v>
          </cell>
          <cell r="G104" t="str">
            <v>PRESUPUESTO DE GASTOS</v>
          </cell>
          <cell r="H104" t="str">
            <v xml:space="preserve">GASTOS DE FUNCIONAMIENTO        </v>
          </cell>
          <cell r="I104" t="str">
            <v>GASTOS  COMERCIALIZ. Y PRODUCCION</v>
          </cell>
          <cell r="J104" t="str">
            <v>Adquisición de Servicios</v>
          </cell>
          <cell r="M104" t="str">
            <v xml:space="preserve">Comisiones, Honorarios y Servicios </v>
          </cell>
          <cell r="N104">
            <v>1729</v>
          </cell>
          <cell r="O104">
            <v>101</v>
          </cell>
          <cell r="P104" t="str">
            <v>21142606000021302</v>
          </cell>
          <cell r="Q104">
            <v>137194356</v>
          </cell>
          <cell r="R104">
            <v>47</v>
          </cell>
          <cell r="S104">
            <v>9</v>
          </cell>
          <cell r="T104">
            <v>18916000</v>
          </cell>
          <cell r="U104">
            <v>28</v>
          </cell>
          <cell r="V104">
            <v>19</v>
          </cell>
          <cell r="W104">
            <v>10362400</v>
          </cell>
          <cell r="X104">
            <v>38640756</v>
          </cell>
          <cell r="Y104">
            <v>0</v>
          </cell>
          <cell r="Z104">
            <v>8553600</v>
          </cell>
          <cell r="AA104" t="str">
            <v>AREA METROPOLITANA DEL VALLE DE ABURRA</v>
          </cell>
          <cell r="AB104" t="str">
            <v>DEPARTAMENTO DE CONTABILIDAD Y PRESUPUESTO</v>
          </cell>
        </row>
        <row r="105">
          <cell r="A105" t="str">
            <v>2</v>
          </cell>
          <cell r="B105" t="str">
            <v>1</v>
          </cell>
          <cell r="C105" t="str">
            <v>14</v>
          </cell>
          <cell r="G105" t="str">
            <v>PRESUPUESTO DE GASTOS</v>
          </cell>
          <cell r="H105" t="str">
            <v xml:space="preserve">GASTOS DE FUNCIONAMIENTO        </v>
          </cell>
          <cell r="I105" t="str">
            <v>GASTOS  COMERCIALIZ. Y PRODUCCION</v>
          </cell>
          <cell r="J105" t="str">
            <v>Adquisición de Servicios</v>
          </cell>
          <cell r="M105" t="str">
            <v>Servicios Vigilancia y Seguridad</v>
          </cell>
          <cell r="N105">
            <v>1730</v>
          </cell>
          <cell r="O105">
            <v>102</v>
          </cell>
          <cell r="P105" t="str">
            <v>21142606000040302</v>
          </cell>
          <cell r="Q105">
            <v>244634016</v>
          </cell>
          <cell r="R105">
            <v>364</v>
          </cell>
          <cell r="S105">
            <v>85</v>
          </cell>
          <cell r="T105">
            <v>128232499</v>
          </cell>
          <cell r="U105">
            <v>245</v>
          </cell>
          <cell r="V105">
            <v>119</v>
          </cell>
          <cell r="W105">
            <v>34679054</v>
          </cell>
          <cell r="X105">
            <v>279313070</v>
          </cell>
          <cell r="Y105">
            <v>8800968</v>
          </cell>
          <cell r="Z105">
            <v>69354557</v>
          </cell>
          <cell r="AA105" t="str">
            <v>AREA METROPOLITANA DEL VALLE DE ABURRA</v>
          </cell>
          <cell r="AB105" t="str">
            <v>DEPARTAMENTO DE CONTABILIDAD Y PRESUPUESTO</v>
          </cell>
        </row>
        <row r="106">
          <cell r="A106" t="str">
            <v>2</v>
          </cell>
          <cell r="B106" t="str">
            <v>1</v>
          </cell>
          <cell r="C106" t="str">
            <v>14</v>
          </cell>
          <cell r="G106" t="str">
            <v>PRESUPUESTO DE GASTOS</v>
          </cell>
          <cell r="H106" t="str">
            <v xml:space="preserve">GASTOS DE FUNCIONAMIENTO        </v>
          </cell>
          <cell r="I106" t="str">
            <v>GASTOS  COMERCIALIZ. Y PRODUCCION</v>
          </cell>
          <cell r="J106" t="str">
            <v>Adquisición de Servicios</v>
          </cell>
          <cell r="M106" t="str">
            <v>Mantenimiento</v>
          </cell>
          <cell r="N106">
            <v>1731</v>
          </cell>
          <cell r="O106">
            <v>103</v>
          </cell>
          <cell r="P106" t="str">
            <v>21142606000041302</v>
          </cell>
          <cell r="Q106">
            <v>271171821</v>
          </cell>
          <cell r="R106">
            <v>295</v>
          </cell>
          <cell r="S106">
            <v>19</v>
          </cell>
          <cell r="T106">
            <v>29496756</v>
          </cell>
          <cell r="U106">
            <v>266</v>
          </cell>
          <cell r="V106">
            <v>29</v>
          </cell>
          <cell r="W106">
            <v>10416192</v>
          </cell>
          <cell r="X106">
            <v>276221133</v>
          </cell>
          <cell r="Y106">
            <v>0</v>
          </cell>
          <cell r="Z106">
            <v>19080564</v>
          </cell>
          <cell r="AA106" t="str">
            <v>AREA METROPOLITANA DEL VALLE DE ABURRA</v>
          </cell>
          <cell r="AB106" t="str">
            <v>DEPARTAMENTO DE CONTABILIDAD Y PRESUPUESTO</v>
          </cell>
        </row>
        <row r="107">
          <cell r="A107" t="str">
            <v>2</v>
          </cell>
          <cell r="B107" t="str">
            <v>1</v>
          </cell>
          <cell r="C107" t="str">
            <v>14</v>
          </cell>
          <cell r="G107" t="str">
            <v>PRESUPUESTO DE GASTOS</v>
          </cell>
          <cell r="H107" t="str">
            <v xml:space="preserve">GASTOS DE FUNCIONAMIENTO        </v>
          </cell>
          <cell r="I107" t="str">
            <v>GASTOS  COMERCIALIZ. Y PRODUCCION</v>
          </cell>
          <cell r="J107" t="str">
            <v>Adquisición de Servicios</v>
          </cell>
          <cell r="M107" t="str">
            <v>Reparaciones</v>
          </cell>
          <cell r="N107">
            <v>1732</v>
          </cell>
          <cell r="O107">
            <v>104</v>
          </cell>
          <cell r="P107" t="str">
            <v>21142606000042302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 t="str">
            <v>AREA METROPOLITANA DEL VALLE DE ABURRA</v>
          </cell>
          <cell r="AB107" t="str">
            <v>DEPARTAMENTO DE CONTABILIDAD Y PRESUPUESTO</v>
          </cell>
        </row>
        <row r="108">
          <cell r="A108" t="str">
            <v>2</v>
          </cell>
          <cell r="B108" t="str">
            <v>1</v>
          </cell>
          <cell r="C108" t="str">
            <v>14</v>
          </cell>
          <cell r="G108" t="str">
            <v>PRESUPUESTO DE GASTOS</v>
          </cell>
          <cell r="H108" t="str">
            <v xml:space="preserve">GASTOS DE FUNCIONAMIENTO        </v>
          </cell>
          <cell r="I108" t="str">
            <v>GASTOS  COMERCIALIZ. Y PRODUCCION</v>
          </cell>
          <cell r="J108" t="str">
            <v>Adquisición de Servicios</v>
          </cell>
          <cell r="M108" t="str">
            <v>Servicios Públicos</v>
          </cell>
          <cell r="N108">
            <v>1733</v>
          </cell>
          <cell r="O108">
            <v>105</v>
          </cell>
          <cell r="P108" t="str">
            <v>21142606000043302</v>
          </cell>
          <cell r="Q108">
            <v>456644378</v>
          </cell>
          <cell r="R108">
            <v>457</v>
          </cell>
          <cell r="S108">
            <v>165</v>
          </cell>
          <cell r="T108">
            <v>187135240</v>
          </cell>
          <cell r="U108">
            <v>270</v>
          </cell>
          <cell r="V108">
            <v>187</v>
          </cell>
          <cell r="W108">
            <v>22172243</v>
          </cell>
          <cell r="X108">
            <v>291681381</v>
          </cell>
          <cell r="Y108">
            <v>0</v>
          </cell>
          <cell r="Z108">
            <v>164962997</v>
          </cell>
          <cell r="AA108" t="str">
            <v>AREA METROPOLITANA DEL VALLE DE ABURRA</v>
          </cell>
          <cell r="AB108" t="str">
            <v>DEPARTAMENTO DE CONTABILIDAD Y PRESUPUESTO</v>
          </cell>
        </row>
        <row r="109">
          <cell r="A109" t="str">
            <v>2</v>
          </cell>
          <cell r="B109" t="str">
            <v>1</v>
          </cell>
          <cell r="C109" t="str">
            <v>14</v>
          </cell>
          <cell r="G109" t="str">
            <v>PRESUPUESTO DE GASTOS</v>
          </cell>
          <cell r="H109" t="str">
            <v xml:space="preserve">GASTOS DE FUNCIONAMIENTO        </v>
          </cell>
          <cell r="I109" t="str">
            <v>GASTOS  COMERCIALIZ. Y PRODUCCION</v>
          </cell>
          <cell r="J109" t="str">
            <v>Adquisición de Servicios</v>
          </cell>
          <cell r="M109" t="str">
            <v>Arrendamientos y Administración</v>
          </cell>
          <cell r="N109">
            <v>1734</v>
          </cell>
          <cell r="O109">
            <v>106</v>
          </cell>
          <cell r="P109" t="str">
            <v>21142606000044302</v>
          </cell>
          <cell r="Q109">
            <v>950008405</v>
          </cell>
          <cell r="R109">
            <v>1470</v>
          </cell>
          <cell r="S109">
            <v>274</v>
          </cell>
          <cell r="T109">
            <v>1463823307</v>
          </cell>
          <cell r="U109">
            <v>1019</v>
          </cell>
          <cell r="V109">
            <v>451</v>
          </cell>
          <cell r="W109">
            <v>176345117</v>
          </cell>
          <cell r="X109">
            <v>1195816476</v>
          </cell>
          <cell r="Y109">
            <v>1013257953</v>
          </cell>
          <cell r="Z109">
            <v>274220237</v>
          </cell>
          <cell r="AA109" t="str">
            <v>AREA METROPOLITANA DEL VALLE DE ABURRA</v>
          </cell>
          <cell r="AB109" t="str">
            <v>DEPARTAMENTO DE CONTABILIDAD Y PRESUPUESTO</v>
          </cell>
        </row>
        <row r="110">
          <cell r="A110" t="str">
            <v>2</v>
          </cell>
          <cell r="B110" t="str">
            <v>1</v>
          </cell>
          <cell r="C110" t="str">
            <v>14</v>
          </cell>
          <cell r="G110" t="str">
            <v>PRESUPUESTO DE GASTOS</v>
          </cell>
          <cell r="H110" t="str">
            <v xml:space="preserve">GASTOS DE FUNCIONAMIENTO        </v>
          </cell>
          <cell r="I110" t="str">
            <v>GASTOS  COMERCIALIZ. Y PRODUCCION</v>
          </cell>
          <cell r="J110" t="str">
            <v>Adquisición de Servicios</v>
          </cell>
          <cell r="M110" t="str">
            <v>Impresos, Publicaciones y Suscripciones</v>
          </cell>
          <cell r="N110">
            <v>1735</v>
          </cell>
          <cell r="O110">
            <v>107</v>
          </cell>
          <cell r="P110" t="str">
            <v>21142606000045302</v>
          </cell>
          <cell r="Q110">
            <v>17145819</v>
          </cell>
          <cell r="R110">
            <v>23</v>
          </cell>
          <cell r="S110">
            <v>11</v>
          </cell>
          <cell r="T110">
            <v>20509772</v>
          </cell>
          <cell r="U110">
            <v>2</v>
          </cell>
          <cell r="V110">
            <v>21</v>
          </cell>
          <cell r="W110">
            <v>9864070</v>
          </cell>
          <cell r="X110">
            <v>12271117</v>
          </cell>
          <cell r="Y110">
            <v>0</v>
          </cell>
          <cell r="Z110">
            <v>10217302</v>
          </cell>
          <cell r="AA110" t="str">
            <v>AREA METROPOLITANA DEL VALLE DE ABURRA</v>
          </cell>
          <cell r="AB110" t="str">
            <v>DEPARTAMENTO DE CONTABILIDAD Y PRESUPUESTO</v>
          </cell>
        </row>
        <row r="111">
          <cell r="A111" t="str">
            <v>2</v>
          </cell>
          <cell r="B111" t="str">
            <v>1</v>
          </cell>
          <cell r="C111" t="str">
            <v>14</v>
          </cell>
          <cell r="G111" t="str">
            <v>PRESUPUESTO DE GASTOS</v>
          </cell>
          <cell r="H111" t="str">
            <v xml:space="preserve">GASTOS DE FUNCIONAMIENTO        </v>
          </cell>
          <cell r="I111" t="str">
            <v>GASTOS  COMERCIALIZ. Y PRODUCCION</v>
          </cell>
          <cell r="J111" t="str">
            <v>Adquisición de Servicios</v>
          </cell>
          <cell r="M111" t="str">
            <v>Publicidad y Propaganda</v>
          </cell>
          <cell r="N111">
            <v>1736</v>
          </cell>
          <cell r="O111">
            <v>108</v>
          </cell>
          <cell r="P111" t="str">
            <v>21142606000046302</v>
          </cell>
          <cell r="Q111">
            <v>11343295</v>
          </cell>
          <cell r="R111">
            <v>20</v>
          </cell>
          <cell r="S111">
            <v>9</v>
          </cell>
          <cell r="T111">
            <v>8604000</v>
          </cell>
          <cell r="U111">
            <v>11</v>
          </cell>
          <cell r="V111">
            <v>9</v>
          </cell>
          <cell r="W111">
            <v>0</v>
          </cell>
          <cell r="X111">
            <v>11343295</v>
          </cell>
          <cell r="Y111">
            <v>0</v>
          </cell>
          <cell r="Z111">
            <v>8604000</v>
          </cell>
          <cell r="AA111" t="str">
            <v>AREA METROPOLITANA DEL VALLE DE ABURRA</v>
          </cell>
          <cell r="AB111" t="str">
            <v>DEPARTAMENTO DE CONTABILIDAD Y PRESUPUESTO</v>
          </cell>
        </row>
        <row r="112">
          <cell r="A112" t="str">
            <v>2</v>
          </cell>
          <cell r="B112" t="str">
            <v>1</v>
          </cell>
          <cell r="C112" t="str">
            <v>14</v>
          </cell>
          <cell r="G112" t="str">
            <v>PRESUPUESTO DE GASTOS</v>
          </cell>
          <cell r="H112" t="str">
            <v xml:space="preserve">GASTOS DE FUNCIONAMIENTO        </v>
          </cell>
          <cell r="I112" t="str">
            <v>GASTOS  COMERCIALIZ. Y PRODUCCION</v>
          </cell>
          <cell r="J112" t="str">
            <v>Adquisición de Servicios</v>
          </cell>
          <cell r="M112" t="str">
            <v>Comunicación y Transporte</v>
          </cell>
          <cell r="N112">
            <v>1737</v>
          </cell>
          <cell r="O112">
            <v>109</v>
          </cell>
          <cell r="P112" t="str">
            <v>21142606000048302</v>
          </cell>
          <cell r="Q112">
            <v>3285000</v>
          </cell>
          <cell r="R112">
            <v>3</v>
          </cell>
          <cell r="S112">
            <v>0</v>
          </cell>
          <cell r="T112">
            <v>0</v>
          </cell>
          <cell r="U112">
            <v>3</v>
          </cell>
          <cell r="V112">
            <v>0</v>
          </cell>
          <cell r="W112">
            <v>0</v>
          </cell>
          <cell r="X112">
            <v>3285000</v>
          </cell>
          <cell r="Y112">
            <v>0</v>
          </cell>
          <cell r="Z112">
            <v>0</v>
          </cell>
          <cell r="AA112" t="str">
            <v>AREA METROPOLITANA DEL VALLE DE ABURRA</v>
          </cell>
          <cell r="AB112" t="str">
            <v>DEPARTAMENTO DE CONTABILIDAD Y PRESUPUESTO</v>
          </cell>
        </row>
        <row r="113">
          <cell r="A113" t="str">
            <v>2</v>
          </cell>
          <cell r="B113" t="str">
            <v>1</v>
          </cell>
          <cell r="C113" t="str">
            <v>14</v>
          </cell>
          <cell r="G113" t="str">
            <v>PRESUPUESTO DE GASTOS</v>
          </cell>
          <cell r="H113" t="str">
            <v xml:space="preserve">GASTOS DE FUNCIONAMIENTO        </v>
          </cell>
          <cell r="I113" t="str">
            <v>GASTOS  COMERCIALIZ. Y PRODUCCION</v>
          </cell>
          <cell r="J113" t="str">
            <v>Adquisición de Servicios</v>
          </cell>
          <cell r="M113" t="str">
            <v>Seguros Generales</v>
          </cell>
          <cell r="N113">
            <v>1738</v>
          </cell>
          <cell r="O113">
            <v>110</v>
          </cell>
          <cell r="P113" t="str">
            <v>21142606000049302</v>
          </cell>
          <cell r="Q113">
            <v>29412405</v>
          </cell>
          <cell r="R113">
            <v>29</v>
          </cell>
          <cell r="S113">
            <v>15</v>
          </cell>
          <cell r="T113">
            <v>17000000</v>
          </cell>
          <cell r="U113">
            <v>12</v>
          </cell>
          <cell r="V113">
            <v>17</v>
          </cell>
          <cell r="W113">
            <v>2285528</v>
          </cell>
          <cell r="X113">
            <v>14697933</v>
          </cell>
          <cell r="Y113">
            <v>0</v>
          </cell>
          <cell r="Z113">
            <v>0</v>
          </cell>
          <cell r="AA113" t="str">
            <v>AREA METROPOLITANA DEL VALLE DE ABURRA</v>
          </cell>
          <cell r="AB113" t="str">
            <v>DEPARTAMENTO DE CONTABILIDAD Y PRESUPUESTO</v>
          </cell>
        </row>
        <row r="114">
          <cell r="A114" t="str">
            <v>2</v>
          </cell>
          <cell r="B114" t="str">
            <v>1</v>
          </cell>
          <cell r="C114" t="str">
            <v>14</v>
          </cell>
          <cell r="G114" t="str">
            <v>PRESUPUESTO DE GASTOS</v>
          </cell>
          <cell r="H114" t="str">
            <v xml:space="preserve">GASTOS DE FUNCIONAMIENTO        </v>
          </cell>
          <cell r="I114" t="str">
            <v>GASTOS  COMERCIALIZ. Y PRODUCCION</v>
          </cell>
          <cell r="J114" t="str">
            <v>Adquisición de Servicios</v>
          </cell>
          <cell r="M114" t="str">
            <v>Servicios de Aseo, Cafetería y Restaurante</v>
          </cell>
          <cell r="N114">
            <v>1739</v>
          </cell>
          <cell r="O114">
            <v>111</v>
          </cell>
          <cell r="P114" t="str">
            <v>21142606000050302</v>
          </cell>
          <cell r="Q114">
            <v>23602564</v>
          </cell>
          <cell r="R114">
            <v>24</v>
          </cell>
          <cell r="S114">
            <v>3</v>
          </cell>
          <cell r="T114">
            <v>6391484</v>
          </cell>
          <cell r="U114">
            <v>18</v>
          </cell>
          <cell r="V114">
            <v>6</v>
          </cell>
          <cell r="W114">
            <v>3681422</v>
          </cell>
          <cell r="X114">
            <v>21283986</v>
          </cell>
          <cell r="Y114">
            <v>0</v>
          </cell>
          <cell r="Z114">
            <v>2710062</v>
          </cell>
          <cell r="AA114" t="str">
            <v>AREA METROPOLITANA DEL VALLE DE ABURRA</v>
          </cell>
          <cell r="AB114" t="str">
            <v>DEPARTAMENTO DE CONTABILIDAD Y PRESUPUESTO</v>
          </cell>
        </row>
        <row r="115">
          <cell r="A115" t="str">
            <v>2</v>
          </cell>
          <cell r="B115" t="str">
            <v>1</v>
          </cell>
          <cell r="C115" t="str">
            <v>14</v>
          </cell>
          <cell r="G115" t="str">
            <v>PRESUPUESTO DE GASTOS</v>
          </cell>
          <cell r="H115" t="str">
            <v xml:space="preserve">GASTOS DE FUNCIONAMIENTO        </v>
          </cell>
          <cell r="I115" t="str">
            <v>GASTOS  COMERCIALIZ. Y PRODUCCION</v>
          </cell>
          <cell r="J115" t="str">
            <v>Adquisición de Servicios</v>
          </cell>
          <cell r="M115" t="str">
            <v>Seguridad Industrial</v>
          </cell>
          <cell r="N115">
            <v>1740</v>
          </cell>
          <cell r="O115">
            <v>112</v>
          </cell>
          <cell r="P115" t="str">
            <v>21142606000084302</v>
          </cell>
          <cell r="Q115">
            <v>500000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500000</v>
          </cell>
          <cell r="Y115">
            <v>0</v>
          </cell>
          <cell r="Z115">
            <v>0</v>
          </cell>
          <cell r="AA115" t="str">
            <v>AREA METROPOLITANA DEL VALLE DE ABURRA</v>
          </cell>
          <cell r="AB115" t="str">
            <v>DEPARTAMENTO DE CONTABILIDAD Y PRESUPUESTO</v>
          </cell>
        </row>
        <row r="116">
          <cell r="A116" t="str">
            <v>2</v>
          </cell>
          <cell r="B116" t="str">
            <v>1</v>
          </cell>
          <cell r="C116" t="str">
            <v>14</v>
          </cell>
          <cell r="G116" t="str">
            <v>PRESUPUESTO DE GASTOS</v>
          </cell>
          <cell r="H116" t="str">
            <v xml:space="preserve">GASTOS DE FUNCIONAMIENTO        </v>
          </cell>
          <cell r="I116" t="str">
            <v>GASTOS  COMERCIALIZ. Y PRODUCCION</v>
          </cell>
          <cell r="J116" t="str">
            <v>Adquisición de Servicios</v>
          </cell>
          <cell r="M116" t="str">
            <v>Promoción y Divulgación</v>
          </cell>
          <cell r="N116">
            <v>1741</v>
          </cell>
          <cell r="O116">
            <v>113</v>
          </cell>
          <cell r="P116" t="str">
            <v>21142606000085302</v>
          </cell>
          <cell r="Q116">
            <v>9561538</v>
          </cell>
          <cell r="R116">
            <v>10</v>
          </cell>
          <cell r="S116">
            <v>0</v>
          </cell>
          <cell r="T116">
            <v>0</v>
          </cell>
          <cell r="U116">
            <v>10</v>
          </cell>
          <cell r="V116">
            <v>0</v>
          </cell>
          <cell r="W116">
            <v>0</v>
          </cell>
          <cell r="X116">
            <v>9561538</v>
          </cell>
          <cell r="Y116">
            <v>0</v>
          </cell>
          <cell r="Z116">
            <v>0</v>
          </cell>
          <cell r="AA116" t="str">
            <v>AREA METROPOLITANA DEL VALLE DE ABURRA</v>
          </cell>
          <cell r="AB116" t="str">
            <v>DEPARTAMENTO DE CONTABILIDAD Y PRESUPUESTO</v>
          </cell>
        </row>
        <row r="117">
          <cell r="A117" t="str">
            <v>2</v>
          </cell>
          <cell r="B117" t="str">
            <v>1</v>
          </cell>
          <cell r="C117" t="str">
            <v>14</v>
          </cell>
          <cell r="G117" t="str">
            <v>PRESUPUESTO DE GASTOS</v>
          </cell>
          <cell r="H117" t="str">
            <v xml:space="preserve">GASTOS DE FUNCIONAMIENTO        </v>
          </cell>
          <cell r="I117" t="str">
            <v>GASTOS  COMERCIALIZ. Y PRODUCCION</v>
          </cell>
          <cell r="J117" t="str">
            <v>Impuesto Contribuciones Tasas y Multas</v>
          </cell>
          <cell r="M117" t="str">
            <v>Predial Unificado</v>
          </cell>
          <cell r="N117">
            <v>1742</v>
          </cell>
          <cell r="O117">
            <v>114</v>
          </cell>
          <cell r="P117" t="str">
            <v>21142707000056302</v>
          </cell>
          <cell r="Q117">
            <v>46754317</v>
          </cell>
          <cell r="R117">
            <v>57</v>
          </cell>
          <cell r="S117">
            <v>50</v>
          </cell>
          <cell r="T117">
            <v>56144356</v>
          </cell>
          <cell r="U117">
            <v>1</v>
          </cell>
          <cell r="V117">
            <v>56</v>
          </cell>
          <cell r="W117">
            <v>5988517</v>
          </cell>
          <cell r="X117">
            <v>6598478</v>
          </cell>
          <cell r="Y117">
            <v>0</v>
          </cell>
          <cell r="Z117">
            <v>50155839</v>
          </cell>
          <cell r="AA117" t="str">
            <v>AREA METROPOLITANA DEL VALLE DE ABURRA</v>
          </cell>
          <cell r="AB117" t="str">
            <v>DEPARTAMENTO DE CONTABILIDAD Y PRESUPUESTO</v>
          </cell>
        </row>
        <row r="118">
          <cell r="A118" t="str">
            <v>2</v>
          </cell>
          <cell r="B118" t="str">
            <v>1</v>
          </cell>
          <cell r="C118" t="str">
            <v>14</v>
          </cell>
          <cell r="G118" t="str">
            <v>PRESUPUESTO DE GASTOS</v>
          </cell>
          <cell r="H118" t="str">
            <v xml:space="preserve">GASTOS DE FUNCIONAMIENTO        </v>
          </cell>
          <cell r="I118" t="str">
            <v>GASTOS  COMERCIALIZ. Y PRODUCCION</v>
          </cell>
          <cell r="J118" t="str">
            <v>Impuesto Contribuciones Tasas y Multas</v>
          </cell>
          <cell r="M118" t="str">
            <v>Cuota de Fiscalización y Auditaje</v>
          </cell>
          <cell r="N118">
            <v>1743</v>
          </cell>
          <cell r="O118">
            <v>115</v>
          </cell>
          <cell r="P118" t="str">
            <v>21142707000057302</v>
          </cell>
          <cell r="Q118">
            <v>5737507</v>
          </cell>
          <cell r="R118">
            <v>6</v>
          </cell>
          <cell r="S118">
            <v>2</v>
          </cell>
          <cell r="T118">
            <v>2030690</v>
          </cell>
          <cell r="U118">
            <v>4</v>
          </cell>
          <cell r="V118">
            <v>2</v>
          </cell>
          <cell r="W118">
            <v>0</v>
          </cell>
          <cell r="X118">
            <v>3706817</v>
          </cell>
          <cell r="Y118">
            <v>0</v>
          </cell>
          <cell r="Z118">
            <v>2030690</v>
          </cell>
          <cell r="AA118" t="str">
            <v>AREA METROPOLITANA DEL VALLE DE ABURRA</v>
          </cell>
          <cell r="AB118" t="str">
            <v>DEPARTAMENTO DE CONTABILIDAD Y PRESUPUESTO</v>
          </cell>
        </row>
        <row r="119">
          <cell r="A119" t="str">
            <v>2</v>
          </cell>
          <cell r="B119" t="str">
            <v>1</v>
          </cell>
          <cell r="C119" t="str">
            <v>14</v>
          </cell>
          <cell r="G119" t="str">
            <v>PRESUPUESTO DE GASTOS</v>
          </cell>
          <cell r="H119" t="str">
            <v xml:space="preserve">GASTOS DE FUNCIONAMIENTO        </v>
          </cell>
          <cell r="I119" t="str">
            <v>GASTOS  COMERCIALIZ. Y PRODUCCION</v>
          </cell>
          <cell r="J119" t="str">
            <v>Impuesto Contribuciones Tasas y Multas</v>
          </cell>
          <cell r="M119" t="str">
            <v>Contribución Sobre Transacciones Económic.</v>
          </cell>
          <cell r="N119">
            <v>1744</v>
          </cell>
          <cell r="O119">
            <v>116</v>
          </cell>
          <cell r="P119" t="str">
            <v>21142707000058302</v>
          </cell>
          <cell r="Q119">
            <v>14364530</v>
          </cell>
          <cell r="R119">
            <v>14</v>
          </cell>
          <cell r="S119">
            <v>3</v>
          </cell>
          <cell r="T119">
            <v>2726158</v>
          </cell>
          <cell r="U119">
            <v>11</v>
          </cell>
          <cell r="V119">
            <v>3</v>
          </cell>
          <cell r="W119">
            <v>0</v>
          </cell>
          <cell r="X119">
            <v>11638372</v>
          </cell>
          <cell r="Y119">
            <v>0</v>
          </cell>
          <cell r="Z119">
            <v>2726158</v>
          </cell>
          <cell r="AA119" t="str">
            <v>AREA METROPOLITANA DEL VALLE DE ABURRA</v>
          </cell>
          <cell r="AB119" t="str">
            <v>DEPARTAMENTO DE CONTABILIDAD Y PRESUPUESTO</v>
          </cell>
        </row>
        <row r="120">
          <cell r="A120" t="str">
            <v>2</v>
          </cell>
          <cell r="B120" t="str">
            <v>1</v>
          </cell>
          <cell r="C120" t="str">
            <v>14</v>
          </cell>
          <cell r="G120" t="str">
            <v>PRESUPUESTO DE GASTOS</v>
          </cell>
          <cell r="H120" t="str">
            <v xml:space="preserve">GASTOS DE FUNCIONAMIENTO        </v>
          </cell>
          <cell r="I120" t="str">
            <v>GASTOS  COMERCIALIZ. Y PRODUCCION</v>
          </cell>
          <cell r="J120" t="str">
            <v>Impuesto Contribuciones Tasas y Multas</v>
          </cell>
          <cell r="M120" t="str">
            <v>Industria y Comercio</v>
          </cell>
          <cell r="N120">
            <v>1745</v>
          </cell>
          <cell r="O120">
            <v>117</v>
          </cell>
          <cell r="P120" t="str">
            <v>21142707000059302</v>
          </cell>
          <cell r="Q120">
            <v>23481009</v>
          </cell>
          <cell r="R120">
            <v>23</v>
          </cell>
          <cell r="S120">
            <v>9</v>
          </cell>
          <cell r="T120">
            <v>8623814</v>
          </cell>
          <cell r="U120">
            <v>14</v>
          </cell>
          <cell r="V120">
            <v>9</v>
          </cell>
          <cell r="W120">
            <v>0</v>
          </cell>
          <cell r="X120">
            <v>14857195</v>
          </cell>
          <cell r="Y120">
            <v>0</v>
          </cell>
          <cell r="Z120">
            <v>8623814</v>
          </cell>
          <cell r="AA120" t="str">
            <v>AREA METROPOLITANA DEL VALLE DE ABURRA</v>
          </cell>
          <cell r="AB120" t="str">
            <v>DEPARTAMENTO DE CONTABILIDAD Y PRESUPUESTO</v>
          </cell>
        </row>
        <row r="121">
          <cell r="A121" t="str">
            <v>2</v>
          </cell>
          <cell r="B121" t="str">
            <v>1</v>
          </cell>
          <cell r="C121" t="str">
            <v>14</v>
          </cell>
          <cell r="G121" t="str">
            <v>PRESUPUESTO DE GASTOS</v>
          </cell>
          <cell r="H121" t="str">
            <v xml:space="preserve">GASTOS DE FUNCIONAMIENTO        </v>
          </cell>
          <cell r="I121" t="str">
            <v>GASTOS  COMERCIALIZ. Y PRODUCCION</v>
          </cell>
          <cell r="J121" t="str">
            <v>Impuesto Contribuciones Tasas y Multas</v>
          </cell>
          <cell r="M121" t="str">
            <v>Tasas y Derechos</v>
          </cell>
          <cell r="N121">
            <v>1746</v>
          </cell>
          <cell r="O121">
            <v>118</v>
          </cell>
          <cell r="P121" t="str">
            <v>21142707000060302</v>
          </cell>
          <cell r="Q121">
            <v>6263737</v>
          </cell>
          <cell r="R121">
            <v>8</v>
          </cell>
          <cell r="S121">
            <v>1</v>
          </cell>
          <cell r="T121">
            <v>2538174</v>
          </cell>
          <cell r="U121">
            <v>5</v>
          </cell>
          <cell r="V121">
            <v>3</v>
          </cell>
          <cell r="W121">
            <v>1277502</v>
          </cell>
          <cell r="X121">
            <v>7003065</v>
          </cell>
          <cell r="Y121">
            <v>0</v>
          </cell>
          <cell r="Z121">
            <v>1260672</v>
          </cell>
          <cell r="AA121" t="str">
            <v>AREA METROPOLITANA DEL VALLE DE ABURRA</v>
          </cell>
          <cell r="AB121" t="str">
            <v>DEPARTAMENTO DE CONTABILIDAD Y PRESUPUESTO</v>
          </cell>
        </row>
        <row r="122">
          <cell r="A122" t="str">
            <v>2</v>
          </cell>
          <cell r="B122" t="str">
            <v>1</v>
          </cell>
          <cell r="C122" t="str">
            <v>14</v>
          </cell>
          <cell r="G122" t="str">
            <v>PRESUPUESTO DE GASTOS</v>
          </cell>
          <cell r="H122" t="str">
            <v xml:space="preserve">GASTOS DE FUNCIONAMIENTO        </v>
          </cell>
          <cell r="I122" t="str">
            <v>GASTOS  COMERCIALIZ. Y PRODUCCION</v>
          </cell>
          <cell r="J122" t="str">
            <v>Impuesto Contribuciones Tasas y Multas</v>
          </cell>
          <cell r="M122" t="str">
            <v>Valorizaciones</v>
          </cell>
          <cell r="N122">
            <v>1747</v>
          </cell>
          <cell r="O122">
            <v>119</v>
          </cell>
          <cell r="P122" t="str">
            <v>21142707000096302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 t="str">
            <v>AREA METROPOLITANA DEL VALLE DE ABURRA</v>
          </cell>
          <cell r="AB122" t="str">
            <v>DEPARTAMENTO DE CONTABILIDAD Y PRESUPUESTO</v>
          </cell>
        </row>
        <row r="123">
          <cell r="A123" t="str">
            <v>2</v>
          </cell>
          <cell r="B123" t="str">
            <v>1</v>
          </cell>
          <cell r="C123" t="str">
            <v>14</v>
          </cell>
          <cell r="G123" t="str">
            <v>PRESUPUESTO DE GASTOS</v>
          </cell>
          <cell r="H123" t="str">
            <v xml:space="preserve">GASTOS DE FUNCIONAMIENTO        </v>
          </cell>
          <cell r="I123" t="str">
            <v>GASTOS  COMERCIALIZ. Y PRODUCCION</v>
          </cell>
          <cell r="J123" t="str">
            <v>Cesantías</v>
          </cell>
          <cell r="M123" t="str">
            <v>Cesantias Anticipadas</v>
          </cell>
          <cell r="N123">
            <v>1748</v>
          </cell>
          <cell r="O123">
            <v>120</v>
          </cell>
          <cell r="P123" t="str">
            <v>21143709000065302</v>
          </cell>
          <cell r="Q123">
            <v>35170566</v>
          </cell>
          <cell r="R123">
            <v>35</v>
          </cell>
          <cell r="S123">
            <v>11</v>
          </cell>
          <cell r="T123">
            <v>11400000</v>
          </cell>
          <cell r="U123">
            <v>24</v>
          </cell>
          <cell r="V123">
            <v>11</v>
          </cell>
          <cell r="W123">
            <v>0</v>
          </cell>
          <cell r="X123">
            <v>23770566</v>
          </cell>
          <cell r="Y123">
            <v>0</v>
          </cell>
          <cell r="Z123">
            <v>11400000</v>
          </cell>
          <cell r="AA123" t="str">
            <v>AREA METROPOLITANA DEL VALLE DE ABURRA</v>
          </cell>
          <cell r="AB123" t="str">
            <v>DEPARTAMENTO DE CONTABILIDAD Y PRESUPUESTO</v>
          </cell>
        </row>
        <row r="124">
          <cell r="A124" t="str">
            <v>2</v>
          </cell>
          <cell r="B124" t="str">
            <v>1</v>
          </cell>
          <cell r="C124" t="str">
            <v>14</v>
          </cell>
          <cell r="G124" t="str">
            <v>PRESUPUESTO DE GASTOS</v>
          </cell>
          <cell r="H124" t="str">
            <v xml:space="preserve">GASTOS DE FUNCIONAMIENTO        </v>
          </cell>
          <cell r="I124" t="str">
            <v>GASTOS  COMERCIALIZ. Y PRODUCCION</v>
          </cell>
          <cell r="J124" t="str">
            <v>Cesantías</v>
          </cell>
          <cell r="M124" t="str">
            <v>Cesantias Definitivas</v>
          </cell>
          <cell r="N124">
            <v>1749</v>
          </cell>
          <cell r="O124">
            <v>121</v>
          </cell>
          <cell r="P124" t="str">
            <v>21143709000066302</v>
          </cell>
          <cell r="Q124">
            <v>6550790</v>
          </cell>
          <cell r="R124">
            <v>7</v>
          </cell>
          <cell r="S124">
            <v>0</v>
          </cell>
          <cell r="T124">
            <v>0</v>
          </cell>
          <cell r="U124">
            <v>7</v>
          </cell>
          <cell r="V124">
            <v>0</v>
          </cell>
          <cell r="W124">
            <v>0</v>
          </cell>
          <cell r="X124">
            <v>6550790</v>
          </cell>
          <cell r="Y124">
            <v>0</v>
          </cell>
          <cell r="Z124">
            <v>0</v>
          </cell>
          <cell r="AA124" t="str">
            <v>AREA METROPOLITANA DEL VALLE DE ABURRA</v>
          </cell>
          <cell r="AB124" t="str">
            <v>DEPARTAMENTO DE CONTABILIDAD Y PRESUPUESTO</v>
          </cell>
        </row>
        <row r="125">
          <cell r="A125" t="str">
            <v>2</v>
          </cell>
          <cell r="B125" t="str">
            <v>2</v>
          </cell>
          <cell r="C125" t="str">
            <v>21</v>
          </cell>
          <cell r="G125" t="str">
            <v>PRESUPUESTO DE GASTOS</v>
          </cell>
          <cell r="H125" t="str">
            <v xml:space="preserve">DEUDA PUBLICA                   </v>
          </cell>
          <cell r="I125" t="str">
            <v xml:space="preserve">SERVICIO DE LA DEUDA INTERNA    </v>
          </cell>
          <cell r="J125" t="str">
            <v>Amortización a Capital</v>
          </cell>
          <cell r="M125" t="str">
            <v>Entidades Financieras</v>
          </cell>
          <cell r="N125">
            <v>1750</v>
          </cell>
          <cell r="O125">
            <v>122</v>
          </cell>
          <cell r="P125" t="str">
            <v>22215514000091301</v>
          </cell>
          <cell r="Q125">
            <v>2994174999</v>
          </cell>
          <cell r="R125">
            <v>2994</v>
          </cell>
          <cell r="S125">
            <v>909</v>
          </cell>
          <cell r="T125">
            <v>909097961</v>
          </cell>
          <cell r="U125">
            <v>2085</v>
          </cell>
          <cell r="V125">
            <v>909</v>
          </cell>
          <cell r="W125">
            <v>0</v>
          </cell>
          <cell r="X125">
            <v>2085077038</v>
          </cell>
          <cell r="Y125">
            <v>0</v>
          </cell>
          <cell r="Z125">
            <v>909097961</v>
          </cell>
          <cell r="AA125" t="str">
            <v>AREA METROPOLITANA DEL VALLE DE ABURRA</v>
          </cell>
          <cell r="AB125" t="str">
            <v>DEPARTAMENTO DE CONTABILIDAD Y PRESUPUESTO</v>
          </cell>
        </row>
        <row r="126">
          <cell r="A126" t="str">
            <v>2</v>
          </cell>
          <cell r="B126" t="str">
            <v>2</v>
          </cell>
          <cell r="C126" t="str">
            <v>21</v>
          </cell>
          <cell r="G126" t="str">
            <v>PRESUPUESTO DE GASTOS</v>
          </cell>
          <cell r="H126" t="str">
            <v xml:space="preserve">DEUDA PUBLICA                   </v>
          </cell>
          <cell r="I126" t="str">
            <v xml:space="preserve">SERVICIO DE LA DEUDA INTERNA    </v>
          </cell>
          <cell r="J126" t="str">
            <v>Amortización a Capital</v>
          </cell>
          <cell r="M126" t="str">
            <v>Crédito Proveedores</v>
          </cell>
          <cell r="N126">
            <v>1751</v>
          </cell>
          <cell r="O126">
            <v>123</v>
          </cell>
          <cell r="P126" t="str">
            <v>22215514000093301</v>
          </cell>
          <cell r="Q126">
            <v>1462035292</v>
          </cell>
          <cell r="R126">
            <v>9657</v>
          </cell>
          <cell r="S126">
            <v>696</v>
          </cell>
          <cell r="T126">
            <v>8990991911</v>
          </cell>
          <cell r="U126">
            <v>666</v>
          </cell>
          <cell r="V126">
            <v>8991</v>
          </cell>
          <cell r="W126">
            <v>8294672743</v>
          </cell>
          <cell r="X126">
            <v>8960388867</v>
          </cell>
          <cell r="Y126">
            <v>0</v>
          </cell>
          <cell r="Z126">
            <v>696319168</v>
          </cell>
          <cell r="AA126" t="str">
            <v>AREA METROPOLITANA DEL VALLE DE ABURRA</v>
          </cell>
          <cell r="AB126" t="str">
            <v>DEPARTAMENTO DE CONTABILIDAD Y PRESUPUESTO</v>
          </cell>
        </row>
        <row r="127">
          <cell r="A127" t="str">
            <v>2</v>
          </cell>
          <cell r="B127" t="str">
            <v>2</v>
          </cell>
          <cell r="C127" t="str">
            <v>21</v>
          </cell>
          <cell r="G127" t="str">
            <v>PRESUPUESTO DE GASTOS</v>
          </cell>
          <cell r="H127" t="str">
            <v xml:space="preserve">DEUDA PUBLICA                   </v>
          </cell>
          <cell r="I127" t="str">
            <v xml:space="preserve">SERVICIO DE LA DEUDA INTERNA    </v>
          </cell>
          <cell r="J127" t="str">
            <v>Intereses Comisiones y Gastos</v>
          </cell>
          <cell r="M127" t="str">
            <v>Entidades Financieras</v>
          </cell>
          <cell r="N127">
            <v>1752</v>
          </cell>
          <cell r="O127">
            <v>124</v>
          </cell>
          <cell r="P127" t="str">
            <v>22215615000092301</v>
          </cell>
          <cell r="Q127">
            <v>1491969159</v>
          </cell>
          <cell r="R127">
            <v>1492</v>
          </cell>
          <cell r="S127">
            <v>450</v>
          </cell>
          <cell r="T127">
            <v>450140068</v>
          </cell>
          <cell r="U127">
            <v>1042</v>
          </cell>
          <cell r="V127">
            <v>450</v>
          </cell>
          <cell r="W127">
            <v>0</v>
          </cell>
          <cell r="X127">
            <v>1041829091</v>
          </cell>
          <cell r="Y127">
            <v>0</v>
          </cell>
          <cell r="Z127">
            <v>450140068</v>
          </cell>
          <cell r="AA127" t="str">
            <v>AREA METROPOLITANA DEL VALLE DE ABURRA</v>
          </cell>
          <cell r="AB127" t="str">
            <v>DEPARTAMENTO DE CONTABILIDAD Y PRESUPUESTO</v>
          </cell>
        </row>
        <row r="128">
          <cell r="A128" t="str">
            <v>2</v>
          </cell>
          <cell r="B128" t="str">
            <v>2</v>
          </cell>
          <cell r="C128" t="str">
            <v>21</v>
          </cell>
          <cell r="G128" t="str">
            <v>PRESUPUESTO DE GASTOS</v>
          </cell>
          <cell r="H128" t="str">
            <v xml:space="preserve">DEUDA PUBLICA                   </v>
          </cell>
          <cell r="I128" t="str">
            <v xml:space="preserve">SERVICIO DE LA DEUDA INTERNA    </v>
          </cell>
          <cell r="J128" t="str">
            <v>Intereses Comisiones y Gastos</v>
          </cell>
          <cell r="M128" t="str">
            <v>Credito Proveedores</v>
          </cell>
          <cell r="N128">
            <v>1753</v>
          </cell>
          <cell r="O128">
            <v>125</v>
          </cell>
          <cell r="P128" t="str">
            <v>22215615000094301</v>
          </cell>
          <cell r="Q128">
            <v>1482768982</v>
          </cell>
          <cell r="R128">
            <v>1483</v>
          </cell>
          <cell r="S128">
            <v>641</v>
          </cell>
          <cell r="T128">
            <v>667284414</v>
          </cell>
          <cell r="U128">
            <v>816</v>
          </cell>
          <cell r="V128">
            <v>667</v>
          </cell>
          <cell r="W128">
            <v>25842423</v>
          </cell>
          <cell r="X128">
            <v>841326991</v>
          </cell>
          <cell r="Y128">
            <v>0</v>
          </cell>
          <cell r="Z128">
            <v>641441991</v>
          </cell>
          <cell r="AA128" t="str">
            <v>AREA METROPOLITANA DEL VALLE DE ABURRA</v>
          </cell>
          <cell r="AB128" t="str">
            <v>DEPARTAMENTO DE CONTABILIDAD Y PRESUPUESTO</v>
          </cell>
        </row>
        <row r="129">
          <cell r="A129" t="str">
            <v>2</v>
          </cell>
          <cell r="B129" t="str">
            <v>3</v>
          </cell>
          <cell r="C129" t="str">
            <v>01</v>
          </cell>
          <cell r="G129" t="str">
            <v>PRESUPUESTO DE GASTOS</v>
          </cell>
          <cell r="H129" t="str">
            <v xml:space="preserve">PLAN OPERATIVO ANUAL DE  INVERSIONES   </v>
          </cell>
          <cell r="I129" t="str">
            <v>PROCESOS DE PLANEACION</v>
          </cell>
          <cell r="J129" t="str">
            <v>Ordenamiento territorial</v>
          </cell>
          <cell r="M129" t="str">
            <v>Mejoramiento de la Movilidad en el Valle de Aburrá</v>
          </cell>
          <cell r="N129">
            <v>1754</v>
          </cell>
          <cell r="O129">
            <v>126</v>
          </cell>
          <cell r="P129" t="str">
            <v>23010473090235301</v>
          </cell>
          <cell r="Q129">
            <v>0</v>
          </cell>
          <cell r="R129">
            <v>856</v>
          </cell>
          <cell r="S129">
            <v>453</v>
          </cell>
          <cell r="T129">
            <v>853149366</v>
          </cell>
          <cell r="U129">
            <v>3</v>
          </cell>
          <cell r="V129">
            <v>853</v>
          </cell>
          <cell r="W129">
            <v>400493201</v>
          </cell>
          <cell r="X129">
            <v>403493201</v>
          </cell>
          <cell r="Y129">
            <v>0</v>
          </cell>
          <cell r="Z129">
            <v>452656165</v>
          </cell>
          <cell r="AA129" t="str">
            <v>AREA METROPOLITANA DEL VALLE DE ABURRA</v>
          </cell>
          <cell r="AB129" t="str">
            <v>DEPARTAMENTO DE CONTABILIDAD Y PRESUPUESTO</v>
          </cell>
        </row>
        <row r="130">
          <cell r="A130" t="str">
            <v>2</v>
          </cell>
          <cell r="B130" t="str">
            <v>3</v>
          </cell>
          <cell r="C130" t="str">
            <v>01</v>
          </cell>
          <cell r="G130" t="str">
            <v>PRESUPUESTO DE GASTOS</v>
          </cell>
          <cell r="H130" t="str">
            <v xml:space="preserve">PLAN OPERATIVO ANUAL DE  INVERSIONES   </v>
          </cell>
          <cell r="I130" t="str">
            <v>PROCESOS DE PLANEACION</v>
          </cell>
          <cell r="J130" t="str">
            <v>Ordenamiento territorial</v>
          </cell>
          <cell r="M130" t="str">
            <v>Ordenamiento Integral y Articulado de la Región Me</v>
          </cell>
          <cell r="N130">
            <v>1755</v>
          </cell>
          <cell r="O130">
            <v>127</v>
          </cell>
          <cell r="P130" t="str">
            <v>23010478090301301</v>
          </cell>
          <cell r="Q130">
            <v>1000000000</v>
          </cell>
          <cell r="R130">
            <v>1472</v>
          </cell>
          <cell r="S130">
            <v>337</v>
          </cell>
          <cell r="T130">
            <v>899038016</v>
          </cell>
          <cell r="U130">
            <v>573</v>
          </cell>
          <cell r="V130">
            <v>899</v>
          </cell>
          <cell r="W130">
            <v>562329111</v>
          </cell>
          <cell r="X130">
            <v>1134823111</v>
          </cell>
          <cell r="Y130">
            <v>0</v>
          </cell>
          <cell r="Z130">
            <v>328358024</v>
          </cell>
          <cell r="AA130" t="str">
            <v>AREA METROPOLITANA DEL VALLE DE ABURRA</v>
          </cell>
          <cell r="AB130" t="str">
            <v>DEPARTAMENTO DE CONTABILIDAD Y PRESUPUESTO</v>
          </cell>
        </row>
        <row r="131">
          <cell r="A131" t="str">
            <v>2</v>
          </cell>
          <cell r="B131" t="str">
            <v>3</v>
          </cell>
          <cell r="C131" t="str">
            <v>01</v>
          </cell>
          <cell r="G131" t="str">
            <v>PRESUPUESTO DE GASTOS</v>
          </cell>
          <cell r="H131" t="str">
            <v xml:space="preserve">PLAN OPERATIVO ANUAL DE  INVERSIONES   </v>
          </cell>
          <cell r="I131" t="str">
            <v>PROCESOS DE PLANEACION</v>
          </cell>
          <cell r="J131" t="str">
            <v>Ordenamiento territorial</v>
          </cell>
          <cell r="M131" t="str">
            <v>Ordenamiento Integral y Articulado de la Región Me</v>
          </cell>
          <cell r="N131">
            <v>1756</v>
          </cell>
          <cell r="O131">
            <v>128</v>
          </cell>
          <cell r="P131" t="str">
            <v>23010478090301307</v>
          </cell>
          <cell r="Q131">
            <v>343000000</v>
          </cell>
          <cell r="R131">
            <v>473</v>
          </cell>
          <cell r="S131">
            <v>65</v>
          </cell>
          <cell r="T131">
            <v>129600000</v>
          </cell>
          <cell r="U131">
            <v>343</v>
          </cell>
          <cell r="V131">
            <v>130</v>
          </cell>
          <cell r="W131">
            <v>64476000</v>
          </cell>
          <cell r="X131">
            <v>407476000</v>
          </cell>
          <cell r="Y131">
            <v>0</v>
          </cell>
          <cell r="Z131">
            <v>65124000</v>
          </cell>
          <cell r="AA131" t="str">
            <v>AREA METROPOLITANA DEL VALLE DE ABURRA</v>
          </cell>
          <cell r="AB131" t="str">
            <v>DEPARTAMENTO DE CONTABILIDAD Y PRESUPUESTO</v>
          </cell>
        </row>
        <row r="132">
          <cell r="A132" t="str">
            <v>2</v>
          </cell>
          <cell r="B132" t="str">
            <v>3</v>
          </cell>
          <cell r="C132" t="str">
            <v>01</v>
          </cell>
          <cell r="G132" t="str">
            <v>PRESUPUESTO DE GASTOS</v>
          </cell>
          <cell r="H132" t="str">
            <v xml:space="preserve">PLAN OPERATIVO ANUAL DE  INVERSIONES   </v>
          </cell>
          <cell r="I132" t="str">
            <v>PROCESOS DE PLANEACION</v>
          </cell>
          <cell r="J132" t="str">
            <v>Ordenamiento territorial</v>
          </cell>
          <cell r="M132" t="str">
            <v>Ordenamiento Integral y Articulado de la Región Me</v>
          </cell>
          <cell r="N132">
            <v>1757</v>
          </cell>
          <cell r="O132">
            <v>129</v>
          </cell>
          <cell r="P132" t="str">
            <v>23010478090301311</v>
          </cell>
          <cell r="Q132">
            <v>1000000000</v>
          </cell>
          <cell r="R132">
            <v>1913</v>
          </cell>
          <cell r="S132">
            <v>130</v>
          </cell>
          <cell r="T132">
            <v>545507200</v>
          </cell>
          <cell r="U132">
            <v>1378</v>
          </cell>
          <cell r="V132">
            <v>535</v>
          </cell>
          <cell r="W132">
            <v>404998241</v>
          </cell>
          <cell r="X132">
            <v>1782778241</v>
          </cell>
          <cell r="Y132">
            <v>10368000</v>
          </cell>
          <cell r="Z132">
            <v>129825459</v>
          </cell>
          <cell r="AA132" t="str">
            <v>AREA METROPOLITANA DEL VALLE DE ABURRA</v>
          </cell>
          <cell r="AB132" t="str">
            <v>DEPARTAMENTO DE CONTABILIDAD Y PRESUPUESTO</v>
          </cell>
        </row>
        <row r="133">
          <cell r="A133" t="str">
            <v>2</v>
          </cell>
          <cell r="B133" t="str">
            <v>3</v>
          </cell>
          <cell r="C133" t="str">
            <v>01</v>
          </cell>
          <cell r="G133" t="str">
            <v>PRESUPUESTO DE GASTOS</v>
          </cell>
          <cell r="H133" t="str">
            <v xml:space="preserve">PLAN OPERATIVO ANUAL DE  INVERSIONES   </v>
          </cell>
          <cell r="I133" t="str">
            <v>PROCESOS DE PLANEACION</v>
          </cell>
          <cell r="J133" t="str">
            <v>Ordenamiento territorial</v>
          </cell>
          <cell r="M133" t="str">
            <v>Promoción del desarrollo Metropolitano</v>
          </cell>
          <cell r="N133">
            <v>1758</v>
          </cell>
          <cell r="O133">
            <v>130</v>
          </cell>
          <cell r="P133" t="str">
            <v>23011569090302301</v>
          </cell>
          <cell r="Q133">
            <v>0</v>
          </cell>
          <cell r="R133">
            <v>36</v>
          </cell>
          <cell r="S133">
            <v>13</v>
          </cell>
          <cell r="T133">
            <v>31276000</v>
          </cell>
          <cell r="U133">
            <v>5</v>
          </cell>
          <cell r="V133">
            <v>31</v>
          </cell>
          <cell r="W133">
            <v>17963488</v>
          </cell>
          <cell r="X133">
            <v>22423488</v>
          </cell>
          <cell r="Y133">
            <v>0</v>
          </cell>
          <cell r="Z133">
            <v>13312512</v>
          </cell>
          <cell r="AA133" t="str">
            <v>AREA METROPOLITANA DEL VALLE DE ABURRA</v>
          </cell>
          <cell r="AB133" t="str">
            <v>DEPARTAMENTO DE CONTABILIDAD Y PRESUPUESTO</v>
          </cell>
        </row>
        <row r="134">
          <cell r="A134" t="str">
            <v>2</v>
          </cell>
          <cell r="B134" t="str">
            <v>3</v>
          </cell>
          <cell r="C134" t="str">
            <v>01</v>
          </cell>
          <cell r="G134" t="str">
            <v>PRESUPUESTO DE GASTOS</v>
          </cell>
          <cell r="H134" t="str">
            <v xml:space="preserve">PLAN OPERATIVO ANUAL DE  INVERSIONES   </v>
          </cell>
          <cell r="I134" t="str">
            <v>PROCESOS DE PLANEACION</v>
          </cell>
          <cell r="J134" t="str">
            <v>Ordenamiento territorial</v>
          </cell>
          <cell r="M134" t="str">
            <v>Promoción del desarrollo Metropolitano</v>
          </cell>
          <cell r="N134">
            <v>1759</v>
          </cell>
          <cell r="O134">
            <v>131</v>
          </cell>
          <cell r="P134" t="str">
            <v>23011578060302301</v>
          </cell>
          <cell r="Q134">
            <v>260316616</v>
          </cell>
          <cell r="R134">
            <v>260</v>
          </cell>
          <cell r="S134">
            <v>1</v>
          </cell>
          <cell r="T134">
            <v>72300000</v>
          </cell>
          <cell r="U134">
            <v>188</v>
          </cell>
          <cell r="V134">
            <v>72</v>
          </cell>
          <cell r="W134">
            <v>71767560</v>
          </cell>
          <cell r="X134">
            <v>259784176</v>
          </cell>
          <cell r="Y134">
            <v>0</v>
          </cell>
          <cell r="Z134">
            <v>393240</v>
          </cell>
          <cell r="AA134" t="str">
            <v>AREA METROPOLITANA DEL VALLE DE ABURRA</v>
          </cell>
          <cell r="AB134" t="str">
            <v>DEPARTAMENTO DE CONTABILIDAD Y PRESUPUESTO</v>
          </cell>
        </row>
        <row r="135">
          <cell r="A135" t="str">
            <v>2</v>
          </cell>
          <cell r="B135" t="str">
            <v>3</v>
          </cell>
          <cell r="C135" t="str">
            <v>01</v>
          </cell>
          <cell r="G135" t="str">
            <v>PRESUPUESTO DE GASTOS</v>
          </cell>
          <cell r="H135" t="str">
            <v xml:space="preserve">PLAN OPERATIVO ANUAL DE  INVERSIONES   </v>
          </cell>
          <cell r="I135" t="str">
            <v>PROCESOS DE PLANEACION</v>
          </cell>
          <cell r="J135" t="str">
            <v>Ordenamiento territorial</v>
          </cell>
          <cell r="M135" t="str">
            <v>Promoción del desarrollo Metropolitano</v>
          </cell>
          <cell r="N135">
            <v>1760</v>
          </cell>
          <cell r="O135">
            <v>132</v>
          </cell>
          <cell r="P135" t="str">
            <v>23011578080302301</v>
          </cell>
          <cell r="Q135">
            <v>0</v>
          </cell>
          <cell r="R135">
            <v>180</v>
          </cell>
          <cell r="S135">
            <v>14</v>
          </cell>
          <cell r="T135">
            <v>179755000</v>
          </cell>
          <cell r="U135">
            <v>0</v>
          </cell>
          <cell r="V135">
            <v>180</v>
          </cell>
          <cell r="W135">
            <v>166230000</v>
          </cell>
          <cell r="X135">
            <v>166230000</v>
          </cell>
          <cell r="Y135">
            <v>0</v>
          </cell>
          <cell r="Z135">
            <v>13525000</v>
          </cell>
          <cell r="AA135" t="str">
            <v>AREA METROPOLITANA DEL VALLE DE ABURRA</v>
          </cell>
          <cell r="AB135" t="str">
            <v>DEPARTAMENTO DE CONTABILIDAD Y PRESUPUESTO</v>
          </cell>
        </row>
        <row r="136">
          <cell r="A136" t="str">
            <v>2</v>
          </cell>
          <cell r="B136" t="str">
            <v>3</v>
          </cell>
          <cell r="C136" t="str">
            <v>01</v>
          </cell>
          <cell r="G136" t="str">
            <v>PRESUPUESTO DE GASTOS</v>
          </cell>
          <cell r="H136" t="str">
            <v xml:space="preserve">PLAN OPERATIVO ANUAL DE  INVERSIONES   </v>
          </cell>
          <cell r="I136" t="str">
            <v>PROCESOS DE PLANEACION</v>
          </cell>
          <cell r="J136" t="str">
            <v>Ordenamiento territorial</v>
          </cell>
          <cell r="M136" t="str">
            <v>Construcción de instrumentos de planificación para</v>
          </cell>
          <cell r="N136">
            <v>1761</v>
          </cell>
          <cell r="O136">
            <v>133</v>
          </cell>
          <cell r="P136" t="str">
            <v>23013177030303311</v>
          </cell>
          <cell r="Q136">
            <v>233000000</v>
          </cell>
          <cell r="R136">
            <v>233</v>
          </cell>
          <cell r="S136">
            <v>0</v>
          </cell>
          <cell r="T136">
            <v>0</v>
          </cell>
          <cell r="U136">
            <v>233</v>
          </cell>
          <cell r="V136">
            <v>0</v>
          </cell>
          <cell r="W136">
            <v>0</v>
          </cell>
          <cell r="X136">
            <v>233000000</v>
          </cell>
          <cell r="Y136">
            <v>0</v>
          </cell>
          <cell r="Z136">
            <v>0</v>
          </cell>
          <cell r="AA136" t="str">
            <v>AREA METROPOLITANA DEL VALLE DE ABURRA</v>
          </cell>
          <cell r="AB136" t="str">
            <v>DEPARTAMENTO DE CONTABILIDAD Y PRESUPUESTO</v>
          </cell>
        </row>
        <row r="137">
          <cell r="A137" t="str">
            <v>2</v>
          </cell>
          <cell r="B137" t="str">
            <v>3</v>
          </cell>
          <cell r="C137" t="str">
            <v>01</v>
          </cell>
          <cell r="G137" t="str">
            <v>PRESUPUESTO DE GASTOS</v>
          </cell>
          <cell r="H137" t="str">
            <v xml:space="preserve">PLAN OPERATIVO ANUAL DE  INVERSIONES   </v>
          </cell>
          <cell r="I137" t="str">
            <v>PROCESOS DE PLANEACION</v>
          </cell>
          <cell r="J137" t="str">
            <v>Planificación para el Desarrollo</v>
          </cell>
          <cell r="M137" t="str">
            <v>Construcción de instrumentos de planificación para</v>
          </cell>
          <cell r="N137">
            <v>1762</v>
          </cell>
          <cell r="O137">
            <v>134</v>
          </cell>
          <cell r="P137" t="str">
            <v>23013177090303311</v>
          </cell>
          <cell r="Q137">
            <v>50000000</v>
          </cell>
          <cell r="R137">
            <v>50</v>
          </cell>
          <cell r="S137">
            <v>0</v>
          </cell>
          <cell r="T137">
            <v>0</v>
          </cell>
          <cell r="U137">
            <v>50</v>
          </cell>
          <cell r="V137">
            <v>0</v>
          </cell>
          <cell r="W137">
            <v>0</v>
          </cell>
          <cell r="X137">
            <v>50000000</v>
          </cell>
          <cell r="Y137">
            <v>0</v>
          </cell>
          <cell r="Z137">
            <v>0</v>
          </cell>
          <cell r="AA137" t="str">
            <v>AREA METROPOLITANA DEL VALLE DE ABURRA</v>
          </cell>
          <cell r="AB137" t="str">
            <v>DEPARTAMENTO DE CONTABILIDAD Y PRESUPUESTO</v>
          </cell>
        </row>
        <row r="138">
          <cell r="A138" t="str">
            <v>2</v>
          </cell>
          <cell r="B138" t="str">
            <v>3</v>
          </cell>
          <cell r="C138" t="str">
            <v>01</v>
          </cell>
          <cell r="G138" t="str">
            <v>PRESUPUESTO DE GASTOS</v>
          </cell>
          <cell r="H138" t="str">
            <v xml:space="preserve">PLAN OPERATIVO ANUAL DE  INVERSIONES   </v>
          </cell>
          <cell r="I138" t="str">
            <v>PROCESOS DE PLANEACION</v>
          </cell>
          <cell r="J138" t="str">
            <v>Planificación para el Desarrollo</v>
          </cell>
          <cell r="M138" t="str">
            <v>Plan de Ordenación y Manejo de la Cuenca del Río A</v>
          </cell>
          <cell r="N138">
            <v>1763</v>
          </cell>
          <cell r="O138">
            <v>135</v>
          </cell>
          <cell r="P138" t="str">
            <v>23013177110133305</v>
          </cell>
          <cell r="Q138">
            <v>4200406576</v>
          </cell>
          <cell r="R138">
            <v>8036</v>
          </cell>
          <cell r="S138">
            <v>240</v>
          </cell>
          <cell r="T138">
            <v>4627399104</v>
          </cell>
          <cell r="U138">
            <v>4009</v>
          </cell>
          <cell r="V138">
            <v>4027</v>
          </cell>
          <cell r="W138">
            <v>3787151626</v>
          </cell>
          <cell r="X138">
            <v>7795944602</v>
          </cell>
          <cell r="Y138">
            <v>600000000</v>
          </cell>
          <cell r="Z138">
            <v>240247478</v>
          </cell>
          <cell r="AA138" t="str">
            <v>AREA METROPOLITANA DEL VALLE DE ABURRA</v>
          </cell>
          <cell r="AB138" t="str">
            <v>DEPARTAMENTO DE CONTABILIDAD Y PRESUPUESTO</v>
          </cell>
        </row>
        <row r="139">
          <cell r="A139" t="str">
            <v>2</v>
          </cell>
          <cell r="B139" t="str">
            <v>3</v>
          </cell>
          <cell r="C139" t="str">
            <v>01</v>
          </cell>
          <cell r="G139" t="str">
            <v>PRESUPUESTO DE GASTOS</v>
          </cell>
          <cell r="H139" t="str">
            <v xml:space="preserve">PLAN OPERATIVO ANUAL DE  INVERSIONES   </v>
          </cell>
          <cell r="I139" t="str">
            <v>PROCESOS DE PLANEACION</v>
          </cell>
          <cell r="J139" t="str">
            <v>Planificación para el Desarrollo</v>
          </cell>
          <cell r="M139" t="str">
            <v>Construcción de instrumentos de planificación para</v>
          </cell>
          <cell r="N139">
            <v>1764</v>
          </cell>
          <cell r="O139">
            <v>136</v>
          </cell>
          <cell r="P139" t="str">
            <v>23013177110303311</v>
          </cell>
          <cell r="Q139">
            <v>25000000</v>
          </cell>
          <cell r="R139">
            <v>708</v>
          </cell>
          <cell r="S139">
            <v>286</v>
          </cell>
          <cell r="T139">
            <v>683454626</v>
          </cell>
          <cell r="U139">
            <v>25</v>
          </cell>
          <cell r="V139">
            <v>683</v>
          </cell>
          <cell r="W139">
            <v>397694745</v>
          </cell>
          <cell r="X139">
            <v>422694745</v>
          </cell>
          <cell r="Y139">
            <v>0</v>
          </cell>
          <cell r="Z139">
            <v>285759881</v>
          </cell>
          <cell r="AA139" t="str">
            <v>AREA METROPOLITANA DEL VALLE DE ABURRA</v>
          </cell>
          <cell r="AB139" t="str">
            <v>DEPARTAMENTO DE CONTABILIDAD Y PRESUPUESTO</v>
          </cell>
        </row>
        <row r="140">
          <cell r="A140" t="str">
            <v>2</v>
          </cell>
          <cell r="B140" t="str">
            <v>3</v>
          </cell>
          <cell r="C140" t="str">
            <v>01</v>
          </cell>
          <cell r="G140" t="str">
            <v>PRESUPUESTO DE GASTOS</v>
          </cell>
          <cell r="H140" t="str">
            <v xml:space="preserve">PLAN OPERATIVO ANUAL DE  INVERSIONES   </v>
          </cell>
          <cell r="I140" t="str">
            <v>PROCESOS DE PLANEACION</v>
          </cell>
          <cell r="J140" t="str">
            <v>Planificación Ambiental</v>
          </cell>
          <cell r="M140" t="str">
            <v>Construcción de instrumentos de planificación para</v>
          </cell>
          <cell r="N140">
            <v>1765</v>
          </cell>
          <cell r="O140">
            <v>137</v>
          </cell>
          <cell r="P140" t="str">
            <v>23013177120303311</v>
          </cell>
          <cell r="Q140">
            <v>42000000</v>
          </cell>
          <cell r="R140">
            <v>42</v>
          </cell>
          <cell r="S140">
            <v>0</v>
          </cell>
          <cell r="T140">
            <v>0</v>
          </cell>
          <cell r="U140">
            <v>42</v>
          </cell>
          <cell r="V140">
            <v>0</v>
          </cell>
          <cell r="W140">
            <v>0</v>
          </cell>
          <cell r="X140">
            <v>42000000</v>
          </cell>
          <cell r="Y140">
            <v>0</v>
          </cell>
          <cell r="Z140">
            <v>0</v>
          </cell>
          <cell r="AA140" t="str">
            <v>AREA METROPOLITANA DEL VALLE DE ABURRA</v>
          </cell>
          <cell r="AB140" t="str">
            <v>DEPARTAMENTO DE CONTABILIDAD Y PRESUPUESTO</v>
          </cell>
        </row>
        <row r="141">
          <cell r="A141" t="str">
            <v>2</v>
          </cell>
          <cell r="B141" t="str">
            <v>3</v>
          </cell>
          <cell r="C141" t="str">
            <v>01</v>
          </cell>
          <cell r="G141" t="str">
            <v>PRESUPUESTO DE GASTOS</v>
          </cell>
          <cell r="H141" t="str">
            <v xml:space="preserve">PLAN OPERATIVO ANUAL DE  INVERSIONES   </v>
          </cell>
          <cell r="I141" t="str">
            <v>PROCESOS DE PLANEACION</v>
          </cell>
          <cell r="J141" t="str">
            <v>Planificación Ambiental</v>
          </cell>
          <cell r="M141" t="str">
            <v>Mejoramiento de la Movilidad en el Valle de Aburrá</v>
          </cell>
          <cell r="N141">
            <v>1819</v>
          </cell>
          <cell r="O141">
            <v>186</v>
          </cell>
          <cell r="P141" t="str">
            <v>23010473090235311</v>
          </cell>
          <cell r="Q141">
            <v>0</v>
          </cell>
          <cell r="R141">
            <v>141</v>
          </cell>
          <cell r="S141">
            <v>109</v>
          </cell>
          <cell r="T141">
            <v>140657435</v>
          </cell>
          <cell r="U141">
            <v>0</v>
          </cell>
          <cell r="V141">
            <v>141</v>
          </cell>
          <cell r="W141">
            <v>31434200</v>
          </cell>
          <cell r="X141">
            <v>31434200</v>
          </cell>
          <cell r="Y141">
            <v>0</v>
          </cell>
          <cell r="Z141">
            <v>109223235</v>
          </cell>
          <cell r="AA141" t="str">
            <v>AREA METROPOLITANA DEL VALLE DE ABURRA</v>
          </cell>
          <cell r="AB141" t="str">
            <v>DEPARTAMENTO DE CONTABILIDAD Y PRESUPUESTO</v>
          </cell>
        </row>
        <row r="142">
          <cell r="A142" t="str">
            <v>2</v>
          </cell>
          <cell r="B142" t="str">
            <v>3</v>
          </cell>
          <cell r="C142" t="str">
            <v>01</v>
          </cell>
          <cell r="G142" t="str">
            <v>PRESUPUESTO DE GASTOS</v>
          </cell>
          <cell r="H142" t="str">
            <v xml:space="preserve">PLAN OPERATIVO ANUAL DE  INVERSIONES   </v>
          </cell>
          <cell r="I142" t="str">
            <v>PROCESOS DE PLANEACION</v>
          </cell>
          <cell r="J142" t="str">
            <v>Planificación Ambiental</v>
          </cell>
          <cell r="M142" t="str">
            <v>Mejoramiento de la Movilidad en el Valle de Aburrá</v>
          </cell>
          <cell r="N142">
            <v>1820</v>
          </cell>
          <cell r="O142">
            <v>187</v>
          </cell>
          <cell r="P142" t="str">
            <v>23010473090235616</v>
          </cell>
          <cell r="Q142">
            <v>0</v>
          </cell>
          <cell r="R142">
            <v>75</v>
          </cell>
          <cell r="S142">
            <v>44</v>
          </cell>
          <cell r="T142">
            <v>75000000</v>
          </cell>
          <cell r="U142">
            <v>0</v>
          </cell>
          <cell r="V142">
            <v>75</v>
          </cell>
          <cell r="W142">
            <v>30500000</v>
          </cell>
          <cell r="X142">
            <v>30500000</v>
          </cell>
          <cell r="Y142">
            <v>0</v>
          </cell>
          <cell r="Z142">
            <v>44500000</v>
          </cell>
          <cell r="AA142" t="str">
            <v>AREA METROPOLITANA DEL VALLE DE ABURRA</v>
          </cell>
          <cell r="AB142" t="str">
            <v>DEPARTAMENTO DE CONTABILIDAD Y PRESUPUESTO</v>
          </cell>
        </row>
        <row r="143">
          <cell r="A143" t="str">
            <v>2</v>
          </cell>
          <cell r="B143" t="str">
            <v>3</v>
          </cell>
          <cell r="C143" t="str">
            <v>01</v>
          </cell>
          <cell r="G143" t="str">
            <v>PRESUPUESTO DE GASTOS</v>
          </cell>
          <cell r="H143" t="str">
            <v xml:space="preserve">PLAN OPERATIVO ANUAL DE  INVERSIONES   </v>
          </cell>
          <cell r="I143" t="str">
            <v>PROCESOS DE PLANEACION</v>
          </cell>
          <cell r="J143" t="str">
            <v>Planificación Ambiental</v>
          </cell>
          <cell r="M143" t="str">
            <v>Mejoramiento de la Movilidad en el Valle de Aburrá</v>
          </cell>
          <cell r="N143">
            <v>1821</v>
          </cell>
          <cell r="O143">
            <v>188</v>
          </cell>
          <cell r="P143" t="str">
            <v>23010473090235646</v>
          </cell>
          <cell r="Q143">
            <v>0</v>
          </cell>
          <cell r="R143">
            <v>73</v>
          </cell>
          <cell r="S143">
            <v>38</v>
          </cell>
          <cell r="T143">
            <v>73032000</v>
          </cell>
          <cell r="U143">
            <v>0</v>
          </cell>
          <cell r="V143">
            <v>73</v>
          </cell>
          <cell r="W143">
            <v>35532000</v>
          </cell>
          <cell r="X143">
            <v>35532000</v>
          </cell>
          <cell r="Y143">
            <v>0</v>
          </cell>
          <cell r="Z143">
            <v>37500000</v>
          </cell>
          <cell r="AA143" t="str">
            <v>AREA METROPOLITANA DEL VALLE DE ABURRA</v>
          </cell>
          <cell r="AB143" t="str">
            <v>DEPARTAMENTO DE CONTABILIDAD Y PRESUPUESTO</v>
          </cell>
        </row>
        <row r="144">
          <cell r="A144" t="str">
            <v>2</v>
          </cell>
          <cell r="B144" t="str">
            <v>3</v>
          </cell>
          <cell r="C144" t="str">
            <v>01</v>
          </cell>
          <cell r="G144" t="str">
            <v>PRESUPUESTO DE GASTOS</v>
          </cell>
          <cell r="H144" t="str">
            <v xml:space="preserve">PLAN OPERATIVO ANUAL DE  INVERSIONES   </v>
          </cell>
          <cell r="I144" t="str">
            <v>PROCESOS DE PLANEACION</v>
          </cell>
          <cell r="J144" t="str">
            <v>Planificación Ambiental</v>
          </cell>
          <cell r="M144" t="str">
            <v>Plan de Ordenación y Manejo de la Cuenca del Río A</v>
          </cell>
          <cell r="N144">
            <v>1822</v>
          </cell>
          <cell r="O144">
            <v>189</v>
          </cell>
          <cell r="P144" t="str">
            <v>23013177110133311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 t="str">
            <v>AREA METROPOLITANA DEL VALLE DE ABURRA</v>
          </cell>
          <cell r="AB144" t="str">
            <v>DEPARTAMENTO DE CONTABILIDAD Y PRESUPUESTO</v>
          </cell>
        </row>
        <row r="145">
          <cell r="A145" t="str">
            <v>2</v>
          </cell>
          <cell r="B145" t="str">
            <v>3</v>
          </cell>
          <cell r="C145" t="str">
            <v>01</v>
          </cell>
          <cell r="G145" t="str">
            <v>PRESUPUESTO DE GASTOS</v>
          </cell>
          <cell r="H145" t="str">
            <v xml:space="preserve">PLAN OPERATIVO ANUAL DE  INVERSIONES   </v>
          </cell>
          <cell r="I145" t="str">
            <v>PROCESOS DE PLANEACION</v>
          </cell>
          <cell r="J145" t="str">
            <v>Planificación Ambiental</v>
          </cell>
          <cell r="M145" t="str">
            <v>Plan de Ordenación y Manejo de la Cuenca del Río A</v>
          </cell>
          <cell r="N145">
            <v>1823</v>
          </cell>
          <cell r="O145">
            <v>190</v>
          </cell>
          <cell r="P145" t="str">
            <v>23013177110133606</v>
          </cell>
          <cell r="Q145">
            <v>0</v>
          </cell>
          <cell r="R145">
            <v>362</v>
          </cell>
          <cell r="S145">
            <v>348</v>
          </cell>
          <cell r="T145">
            <v>361796694</v>
          </cell>
          <cell r="U145">
            <v>0</v>
          </cell>
          <cell r="V145">
            <v>362</v>
          </cell>
          <cell r="W145">
            <v>13926694</v>
          </cell>
          <cell r="X145">
            <v>13926694</v>
          </cell>
          <cell r="Y145">
            <v>0</v>
          </cell>
          <cell r="Z145">
            <v>347870000</v>
          </cell>
          <cell r="AA145" t="str">
            <v>AREA METROPOLITANA DEL VALLE DE ABURRA</v>
          </cell>
          <cell r="AB145" t="str">
            <v>DEPARTAMENTO DE CONTABILIDAD Y PRESUPUESTO</v>
          </cell>
        </row>
        <row r="146">
          <cell r="A146" t="str">
            <v>2</v>
          </cell>
          <cell r="B146" t="str">
            <v>3</v>
          </cell>
          <cell r="C146" t="str">
            <v>01</v>
          </cell>
          <cell r="G146" t="str">
            <v>PRESUPUESTO DE GASTOS</v>
          </cell>
          <cell r="H146" t="str">
            <v xml:space="preserve">PLAN OPERATIVO ANUAL DE  INVERSIONES   </v>
          </cell>
          <cell r="I146" t="str">
            <v>PROCESOS DE PLANEACION</v>
          </cell>
          <cell r="J146" t="str">
            <v>Planificación Ambiental</v>
          </cell>
          <cell r="M146" t="str">
            <v>Plan de Ordenación y Manejo de la Cuenca del Río A</v>
          </cell>
          <cell r="N146">
            <v>1824</v>
          </cell>
          <cell r="O146">
            <v>191</v>
          </cell>
          <cell r="P146" t="str">
            <v>23013177110133686</v>
          </cell>
          <cell r="Q146">
            <v>0</v>
          </cell>
          <cell r="R146">
            <v>150</v>
          </cell>
          <cell r="S146">
            <v>150</v>
          </cell>
          <cell r="T146">
            <v>150000000</v>
          </cell>
          <cell r="U146">
            <v>0</v>
          </cell>
          <cell r="V146">
            <v>150</v>
          </cell>
          <cell r="W146">
            <v>0</v>
          </cell>
          <cell r="X146">
            <v>0</v>
          </cell>
          <cell r="Y146">
            <v>0</v>
          </cell>
          <cell r="Z146">
            <v>150000000</v>
          </cell>
          <cell r="AA146" t="str">
            <v>AREA METROPOLITANA DEL VALLE DE ABURRA</v>
          </cell>
          <cell r="AB146" t="str">
            <v>DEPARTAMENTO DE CONTABILIDAD Y PRESUPUESTO</v>
          </cell>
        </row>
        <row r="147">
          <cell r="A147" t="str">
            <v>2</v>
          </cell>
          <cell r="B147" t="str">
            <v>3</v>
          </cell>
          <cell r="C147" t="str">
            <v>01</v>
          </cell>
          <cell r="G147" t="str">
            <v>PRESUPUESTO DE GASTOS</v>
          </cell>
          <cell r="H147" t="str">
            <v xml:space="preserve">PLAN OPERATIVO ANUAL DE  INVERSIONES   </v>
          </cell>
          <cell r="I147" t="str">
            <v>PROCESOS DE PLANEACION</v>
          </cell>
          <cell r="J147" t="str">
            <v>Planificación Ambiental</v>
          </cell>
          <cell r="M147" t="str">
            <v>Plan de Ordenación y Manejo de la Cuenca del Río A</v>
          </cell>
          <cell r="N147">
            <v>1838</v>
          </cell>
          <cell r="O147">
            <v>201</v>
          </cell>
          <cell r="P147" t="str">
            <v>23013185110133301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 t="str">
            <v>AREA METROPOLITANA DEL VALLE DE ABURRA</v>
          </cell>
          <cell r="AB147" t="str">
            <v>DEPARTAMENTO DE CONTABILIDAD Y PRESUPUESTO</v>
          </cell>
        </row>
        <row r="148">
          <cell r="A148" t="str">
            <v>2</v>
          </cell>
          <cell r="B148" t="str">
            <v>3</v>
          </cell>
          <cell r="C148" t="str">
            <v>01</v>
          </cell>
          <cell r="G148" t="str">
            <v>PRESUPUESTO DE GASTOS</v>
          </cell>
          <cell r="H148" t="str">
            <v xml:space="preserve">PLAN OPERATIVO ANUAL DE  INVERSIONES   </v>
          </cell>
          <cell r="I148" t="str">
            <v>PROCESOS DE PLANEACION</v>
          </cell>
          <cell r="J148" t="str">
            <v>Planificación Ambiental</v>
          </cell>
          <cell r="M148" t="str">
            <v>Mejoramiento de la Movilidad en el Valle de Aburrá</v>
          </cell>
          <cell r="N148">
            <v>2411</v>
          </cell>
          <cell r="O148">
            <v>203</v>
          </cell>
          <cell r="P148" t="str">
            <v>23010473090235699</v>
          </cell>
          <cell r="Q148">
            <v>0</v>
          </cell>
          <cell r="R148">
            <v>264</v>
          </cell>
          <cell r="S148">
            <v>79</v>
          </cell>
          <cell r="T148">
            <v>264500000</v>
          </cell>
          <cell r="U148">
            <v>0</v>
          </cell>
          <cell r="V148">
            <v>264</v>
          </cell>
          <cell r="W148">
            <v>185150000</v>
          </cell>
          <cell r="X148">
            <v>185150000</v>
          </cell>
          <cell r="Y148">
            <v>0</v>
          </cell>
          <cell r="Z148">
            <v>79350000</v>
          </cell>
          <cell r="AA148" t="str">
            <v>AREA METROPOLITANA DEL VALLE DE ABURRA</v>
          </cell>
          <cell r="AB148" t="str">
            <v>DEPARTAMENTO DE CONTABILIDAD Y PRESUPUESTO</v>
          </cell>
        </row>
        <row r="149">
          <cell r="A149" t="str">
            <v>2</v>
          </cell>
          <cell r="B149" t="str">
            <v>3</v>
          </cell>
          <cell r="C149" t="str">
            <v>02</v>
          </cell>
          <cell r="G149" t="str">
            <v>PRESUPUESTO DE GASTOS</v>
          </cell>
          <cell r="H149" t="str">
            <v xml:space="preserve">PLAN OPERATIVO ANUAL DE  INVERSIONES   </v>
          </cell>
          <cell r="I149" t="str">
            <v>DESARROLLO SOCIAL</v>
          </cell>
          <cell r="J149" t="str">
            <v>Economía Metropolitana</v>
          </cell>
          <cell r="M149" t="str">
            <v>Implementación de estrategias de desarrollo económ</v>
          </cell>
          <cell r="N149">
            <v>1766</v>
          </cell>
          <cell r="O149">
            <v>138</v>
          </cell>
          <cell r="P149" t="str">
            <v>23020367010306301</v>
          </cell>
          <cell r="Q149">
            <v>455000000</v>
          </cell>
          <cell r="R149">
            <v>688</v>
          </cell>
          <cell r="S149">
            <v>36</v>
          </cell>
          <cell r="T149">
            <v>271620000</v>
          </cell>
          <cell r="U149">
            <v>416</v>
          </cell>
          <cell r="V149">
            <v>272</v>
          </cell>
          <cell r="W149">
            <v>236052000</v>
          </cell>
          <cell r="X149">
            <v>652432000</v>
          </cell>
          <cell r="Y149">
            <v>0</v>
          </cell>
          <cell r="Z149">
            <v>35568000</v>
          </cell>
          <cell r="AA149" t="str">
            <v>AREA METROPOLITANA DEL VALLE DE ABURRA</v>
          </cell>
          <cell r="AB149" t="str">
            <v>DEPARTAMENTO DE CONTABILIDAD Y PRESUPUESTO</v>
          </cell>
        </row>
        <row r="150">
          <cell r="A150" t="str">
            <v>2</v>
          </cell>
          <cell r="B150" t="str">
            <v>3</v>
          </cell>
          <cell r="C150" t="str">
            <v>02</v>
          </cell>
          <cell r="G150" t="str">
            <v>PRESUPUESTO DE GASTOS</v>
          </cell>
          <cell r="H150" t="str">
            <v xml:space="preserve">PLAN OPERATIVO ANUAL DE  INVERSIONES   </v>
          </cell>
          <cell r="I150" t="str">
            <v>DESARROLLO SOCIAL</v>
          </cell>
          <cell r="J150" t="str">
            <v>Economía Metropolitana</v>
          </cell>
          <cell r="M150" t="str">
            <v>Implementación de estrategias de desarrollo económ</v>
          </cell>
          <cell r="N150">
            <v>1767</v>
          </cell>
          <cell r="O150">
            <v>139</v>
          </cell>
          <cell r="P150" t="str">
            <v>23020370080306311</v>
          </cell>
          <cell r="Q150">
            <v>600000000</v>
          </cell>
          <cell r="R150">
            <v>675</v>
          </cell>
          <cell r="S150">
            <v>0</v>
          </cell>
          <cell r="T150">
            <v>75000000</v>
          </cell>
          <cell r="U150">
            <v>600</v>
          </cell>
          <cell r="V150">
            <v>75</v>
          </cell>
          <cell r="W150">
            <v>75000000</v>
          </cell>
          <cell r="X150">
            <v>675000000</v>
          </cell>
          <cell r="Y150">
            <v>0</v>
          </cell>
          <cell r="Z150">
            <v>0</v>
          </cell>
          <cell r="AA150" t="str">
            <v>AREA METROPOLITANA DEL VALLE DE ABURRA</v>
          </cell>
          <cell r="AB150" t="str">
            <v>DEPARTAMENTO DE CONTABILIDAD Y PRESUPUESTO</v>
          </cell>
        </row>
        <row r="151">
          <cell r="A151" t="str">
            <v>2</v>
          </cell>
          <cell r="B151" t="str">
            <v>3</v>
          </cell>
          <cell r="C151" t="str">
            <v>02</v>
          </cell>
          <cell r="G151" t="str">
            <v>PRESUPUESTO DE GASTOS</v>
          </cell>
          <cell r="H151" t="str">
            <v xml:space="preserve">PLAN OPERATIVO ANUAL DE  INVERSIONES   </v>
          </cell>
          <cell r="I151" t="str">
            <v>DESARROLLO SOCIAL</v>
          </cell>
          <cell r="J151" t="str">
            <v>Convivencia y seguridad ciudadana</v>
          </cell>
          <cell r="M151" t="str">
            <v>Proyecto de Convivencia y Seguridad ciudadana en e</v>
          </cell>
          <cell r="N151">
            <v>1768</v>
          </cell>
          <cell r="O151">
            <v>140</v>
          </cell>
          <cell r="P151" t="str">
            <v>23020764020304311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 t="str">
            <v>AREA METROPOLITANA DEL VALLE DE ABURRA</v>
          </cell>
          <cell r="AB151" t="str">
            <v>DEPARTAMENTO DE CONTABILIDAD Y PRESUPUESTO</v>
          </cell>
        </row>
        <row r="152">
          <cell r="A152" t="str">
            <v>2</v>
          </cell>
          <cell r="B152" t="str">
            <v>3</v>
          </cell>
          <cell r="C152" t="str">
            <v>02</v>
          </cell>
          <cell r="G152" t="str">
            <v>PRESUPUESTO DE GASTOS</v>
          </cell>
          <cell r="H152" t="str">
            <v xml:space="preserve">PLAN OPERATIVO ANUAL DE  INVERSIONES   </v>
          </cell>
          <cell r="I152" t="str">
            <v>DESARROLLO SOCIAL</v>
          </cell>
          <cell r="J152" t="str">
            <v>Convivencia y seguridad ciudadana</v>
          </cell>
          <cell r="M152" t="str">
            <v>Proyecto de Convivencia y Seguridad ciudadana en e</v>
          </cell>
          <cell r="N152">
            <v>1769</v>
          </cell>
          <cell r="O152">
            <v>141</v>
          </cell>
          <cell r="P152" t="str">
            <v>23020764060304311</v>
          </cell>
          <cell r="Q152">
            <v>500000000</v>
          </cell>
          <cell r="R152">
            <v>500</v>
          </cell>
          <cell r="S152">
            <v>0</v>
          </cell>
          <cell r="T152">
            <v>0</v>
          </cell>
          <cell r="U152">
            <v>500</v>
          </cell>
          <cell r="V152">
            <v>0</v>
          </cell>
          <cell r="W152">
            <v>0</v>
          </cell>
          <cell r="X152">
            <v>500000000</v>
          </cell>
          <cell r="Y152">
            <v>0</v>
          </cell>
          <cell r="Z152">
            <v>0</v>
          </cell>
          <cell r="AA152" t="str">
            <v>AREA METROPOLITANA DEL VALLE DE ABURRA</v>
          </cell>
          <cell r="AB152" t="str">
            <v>DEPARTAMENTO DE CONTABILIDAD Y PRESUPUESTO</v>
          </cell>
        </row>
        <row r="153">
          <cell r="A153" t="str">
            <v>2</v>
          </cell>
          <cell r="B153" t="str">
            <v>3</v>
          </cell>
          <cell r="C153" t="str">
            <v>02</v>
          </cell>
          <cell r="G153" t="str">
            <v>PRESUPUESTO DE GASTOS</v>
          </cell>
          <cell r="H153" t="str">
            <v xml:space="preserve">PLAN OPERATIVO ANUAL DE  INVERSIONES   </v>
          </cell>
          <cell r="I153" t="str">
            <v>DESARROLLO SOCIAL</v>
          </cell>
          <cell r="J153" t="str">
            <v>Convivencia y seguridad ciudadana</v>
          </cell>
          <cell r="M153" t="str">
            <v>Proyecto de Convivencia y Seguridad ciudadana en e</v>
          </cell>
          <cell r="N153">
            <v>1770</v>
          </cell>
          <cell r="O153">
            <v>142</v>
          </cell>
          <cell r="P153" t="str">
            <v>23020764070304311</v>
          </cell>
          <cell r="Q153">
            <v>700264476</v>
          </cell>
          <cell r="R153">
            <v>700</v>
          </cell>
          <cell r="S153">
            <v>0</v>
          </cell>
          <cell r="T153">
            <v>0</v>
          </cell>
          <cell r="U153">
            <v>700</v>
          </cell>
          <cell r="V153">
            <v>0</v>
          </cell>
          <cell r="W153">
            <v>0</v>
          </cell>
          <cell r="X153">
            <v>700264476</v>
          </cell>
          <cell r="Y153">
            <v>0</v>
          </cell>
          <cell r="Z153">
            <v>0</v>
          </cell>
          <cell r="AA153" t="str">
            <v>AREA METROPOLITANA DEL VALLE DE ABURRA</v>
          </cell>
          <cell r="AB153" t="str">
            <v>DEPARTAMENTO DE CONTABILIDAD Y PRESUPUESTO</v>
          </cell>
        </row>
        <row r="154">
          <cell r="A154" t="str">
            <v>2</v>
          </cell>
          <cell r="B154" t="str">
            <v>3</v>
          </cell>
          <cell r="C154" t="str">
            <v>02</v>
          </cell>
          <cell r="G154" t="str">
            <v>PRESUPUESTO DE GASTOS</v>
          </cell>
          <cell r="H154" t="str">
            <v xml:space="preserve">PLAN OPERATIVO ANUAL DE  INVERSIONES   </v>
          </cell>
          <cell r="I154" t="str">
            <v>DESARROLLO SOCIAL</v>
          </cell>
          <cell r="J154" t="str">
            <v>Convivencia y seguridad ciudadana</v>
          </cell>
          <cell r="M154" t="str">
            <v>Transformación cultural del habitante metropolitan</v>
          </cell>
          <cell r="N154">
            <v>1771</v>
          </cell>
          <cell r="O154">
            <v>143</v>
          </cell>
          <cell r="P154" t="str">
            <v>23023262040305311</v>
          </cell>
          <cell r="Q154">
            <v>2973000000</v>
          </cell>
          <cell r="R154">
            <v>3711</v>
          </cell>
          <cell r="S154">
            <v>589</v>
          </cell>
          <cell r="T154">
            <v>1893289550</v>
          </cell>
          <cell r="U154">
            <v>1848</v>
          </cell>
          <cell r="V154">
            <v>1863</v>
          </cell>
          <cell r="W154">
            <v>1274552057</v>
          </cell>
          <cell r="X154">
            <v>3122664686</v>
          </cell>
          <cell r="Y154">
            <v>30000000</v>
          </cell>
          <cell r="Z154">
            <v>588619329</v>
          </cell>
          <cell r="AA154" t="str">
            <v>AREA METROPOLITANA DEL VALLE DE ABURRA</v>
          </cell>
          <cell r="AB154" t="str">
            <v>DEPARTAMENTO DE CONTABILIDAD Y PRESUPUESTO</v>
          </cell>
        </row>
        <row r="155">
          <cell r="A155" t="str">
            <v>2</v>
          </cell>
          <cell r="B155" t="str">
            <v>3</v>
          </cell>
          <cell r="C155" t="str">
            <v>02</v>
          </cell>
          <cell r="G155" t="str">
            <v>PRESUPUESTO DE GASTOS</v>
          </cell>
          <cell r="H155" t="str">
            <v xml:space="preserve">PLAN OPERATIVO ANUAL DE  INVERSIONES   </v>
          </cell>
          <cell r="I155" t="str">
            <v>DESARROLLO SOCIAL</v>
          </cell>
          <cell r="J155" t="str">
            <v>Cultura Metropolitana</v>
          </cell>
          <cell r="M155" t="str">
            <v>Transformación cultural del habitante metropolitan</v>
          </cell>
          <cell r="N155">
            <v>1772</v>
          </cell>
          <cell r="O155">
            <v>144</v>
          </cell>
          <cell r="P155" t="str">
            <v>23023262050305311</v>
          </cell>
          <cell r="Q155">
            <v>85000000</v>
          </cell>
          <cell r="R155">
            <v>85</v>
          </cell>
          <cell r="S155">
            <v>0</v>
          </cell>
          <cell r="T155">
            <v>0</v>
          </cell>
          <cell r="U155">
            <v>85</v>
          </cell>
          <cell r="V155">
            <v>0</v>
          </cell>
          <cell r="W155">
            <v>0</v>
          </cell>
          <cell r="X155">
            <v>85000000</v>
          </cell>
          <cell r="Y155">
            <v>0</v>
          </cell>
          <cell r="Z155">
            <v>0</v>
          </cell>
          <cell r="AA155" t="str">
            <v>AREA METROPOLITANA DEL VALLE DE ABURRA</v>
          </cell>
          <cell r="AB155" t="str">
            <v>DEPARTAMENTO DE CONTABILIDAD Y PRESUPUESTO</v>
          </cell>
        </row>
        <row r="156">
          <cell r="A156" t="str">
            <v>2</v>
          </cell>
          <cell r="B156" t="str">
            <v>3</v>
          </cell>
          <cell r="C156" t="str">
            <v>02</v>
          </cell>
          <cell r="G156" t="str">
            <v>PRESUPUESTO DE GASTOS</v>
          </cell>
          <cell r="H156" t="str">
            <v xml:space="preserve">PLAN OPERATIVO ANUAL DE  INVERSIONES   </v>
          </cell>
          <cell r="I156" t="str">
            <v>DESARROLLO SOCIAL</v>
          </cell>
          <cell r="J156" t="str">
            <v>Cultura Metropolitana</v>
          </cell>
          <cell r="M156" t="str">
            <v>Transformación cultural del habitante metropolitan</v>
          </cell>
          <cell r="N156">
            <v>1773</v>
          </cell>
          <cell r="O156">
            <v>145</v>
          </cell>
          <cell r="P156" t="str">
            <v>23023263060305311</v>
          </cell>
          <cell r="Q156">
            <v>1000000000</v>
          </cell>
          <cell r="R156">
            <v>1000</v>
          </cell>
          <cell r="S156">
            <v>21</v>
          </cell>
          <cell r="T156">
            <v>304248000</v>
          </cell>
          <cell r="U156">
            <v>951</v>
          </cell>
          <cell r="V156">
            <v>49</v>
          </cell>
          <cell r="W156">
            <v>28695600</v>
          </cell>
          <cell r="X156">
            <v>979447600</v>
          </cell>
          <cell r="Y156">
            <v>255000000</v>
          </cell>
          <cell r="Z156">
            <v>20552400</v>
          </cell>
          <cell r="AA156" t="str">
            <v>AREA METROPOLITANA DEL VALLE DE ABURRA</v>
          </cell>
          <cell r="AB156" t="str">
            <v>DEPARTAMENTO DE CONTABILIDAD Y PRESUPUESTO</v>
          </cell>
        </row>
        <row r="157">
          <cell r="A157" t="str">
            <v>2</v>
          </cell>
          <cell r="B157" t="str">
            <v>3</v>
          </cell>
          <cell r="C157" t="str">
            <v>02</v>
          </cell>
          <cell r="G157" t="str">
            <v>PRESUPUESTO DE GASTOS</v>
          </cell>
          <cell r="H157" t="str">
            <v xml:space="preserve">PLAN OPERATIVO ANUAL DE  INVERSIONES   </v>
          </cell>
          <cell r="I157" t="str">
            <v>DESARROLLO SOCIAL</v>
          </cell>
          <cell r="J157" t="str">
            <v>Cultura Metropolitana</v>
          </cell>
          <cell r="M157" t="str">
            <v xml:space="preserve">Mejoramiento de las condiciones para la educación </v>
          </cell>
          <cell r="N157">
            <v>1774</v>
          </cell>
          <cell r="O157">
            <v>146</v>
          </cell>
          <cell r="P157" t="str">
            <v>23023358900307301</v>
          </cell>
          <cell r="Q157">
            <v>585000000</v>
          </cell>
          <cell r="R157">
            <v>931</v>
          </cell>
          <cell r="S157">
            <v>165</v>
          </cell>
          <cell r="T157">
            <v>931193538</v>
          </cell>
          <cell r="U157">
            <v>0</v>
          </cell>
          <cell r="V157">
            <v>931</v>
          </cell>
          <cell r="W157">
            <v>766026468</v>
          </cell>
          <cell r="X157">
            <v>766026468</v>
          </cell>
          <cell r="Y157">
            <v>0</v>
          </cell>
          <cell r="Z157">
            <v>104824914</v>
          </cell>
          <cell r="AA157" t="str">
            <v>AREA METROPOLITANA DEL VALLE DE ABURRA</v>
          </cell>
          <cell r="AB157" t="str">
            <v>DEPARTAMENTO DE CONTABILIDAD Y PRESUPUESTO</v>
          </cell>
        </row>
        <row r="158">
          <cell r="A158" t="str">
            <v>2</v>
          </cell>
          <cell r="B158" t="str">
            <v>3</v>
          </cell>
          <cell r="C158" t="str">
            <v>02</v>
          </cell>
          <cell r="G158" t="str">
            <v>PRESUPUESTO DE GASTOS</v>
          </cell>
          <cell r="H158" t="str">
            <v xml:space="preserve">PLAN OPERATIVO ANUAL DE  INVERSIONES   </v>
          </cell>
          <cell r="I158" t="str">
            <v>DESARROLLO SOCIAL</v>
          </cell>
          <cell r="J158" t="str">
            <v>Cultura Metropolitana</v>
          </cell>
          <cell r="M158" t="str">
            <v xml:space="preserve">Mejoramiento de las condiciones para la educación </v>
          </cell>
          <cell r="N158">
            <v>1775</v>
          </cell>
          <cell r="O158">
            <v>147</v>
          </cell>
          <cell r="P158" t="str">
            <v>23023377090307311</v>
          </cell>
          <cell r="Q158">
            <v>1000000000</v>
          </cell>
          <cell r="R158">
            <v>1022</v>
          </cell>
          <cell r="S158">
            <v>7</v>
          </cell>
          <cell r="T158">
            <v>1022032000</v>
          </cell>
          <cell r="U158">
            <v>0</v>
          </cell>
          <cell r="V158">
            <v>1022</v>
          </cell>
          <cell r="W158">
            <v>1014749200</v>
          </cell>
          <cell r="X158">
            <v>1014749200</v>
          </cell>
          <cell r="Y158">
            <v>0</v>
          </cell>
          <cell r="Z158">
            <v>7282800</v>
          </cell>
          <cell r="AA158" t="str">
            <v>AREA METROPOLITANA DEL VALLE DE ABURRA</v>
          </cell>
          <cell r="AB158" t="str">
            <v>DEPARTAMENTO DE CONTABILIDAD Y PRESUPUESTO</v>
          </cell>
        </row>
        <row r="159">
          <cell r="A159" t="str">
            <v>2</v>
          </cell>
          <cell r="B159" t="str">
            <v>3</v>
          </cell>
          <cell r="C159" t="str">
            <v>02</v>
          </cell>
          <cell r="G159" t="str">
            <v>PRESUPUESTO DE GASTOS</v>
          </cell>
          <cell r="H159" t="str">
            <v xml:space="preserve">PLAN OPERATIVO ANUAL DE  INVERSIONES   </v>
          </cell>
          <cell r="I159" t="str">
            <v>DESARROLLO SOCIAL</v>
          </cell>
          <cell r="J159" t="str">
            <v>Cultura Metropolitana</v>
          </cell>
          <cell r="M159" t="str">
            <v xml:space="preserve">Aseguramiento de la calidad de la alimentación en </v>
          </cell>
          <cell r="N159">
            <v>1776</v>
          </cell>
          <cell r="O159">
            <v>148</v>
          </cell>
          <cell r="P159" t="str">
            <v>23023463020276301</v>
          </cell>
          <cell r="Q159">
            <v>1000000000</v>
          </cell>
          <cell r="R159">
            <v>1000</v>
          </cell>
          <cell r="S159">
            <v>150</v>
          </cell>
          <cell r="T159">
            <v>1000000000</v>
          </cell>
          <cell r="U159">
            <v>0</v>
          </cell>
          <cell r="V159">
            <v>1000</v>
          </cell>
          <cell r="W159">
            <v>850000000</v>
          </cell>
          <cell r="X159">
            <v>850000000</v>
          </cell>
          <cell r="Y159">
            <v>0</v>
          </cell>
          <cell r="Z159">
            <v>150000000</v>
          </cell>
          <cell r="AA159" t="str">
            <v>AREA METROPOLITANA DEL VALLE DE ABURRA</v>
          </cell>
          <cell r="AB159" t="str">
            <v>DEPARTAMENTO DE CONTABILIDAD Y PRESUPUESTO</v>
          </cell>
        </row>
        <row r="160">
          <cell r="A160" t="str">
            <v>2</v>
          </cell>
          <cell r="B160" t="str">
            <v>3</v>
          </cell>
          <cell r="C160" t="str">
            <v>02</v>
          </cell>
          <cell r="G160" t="str">
            <v>PRESUPUESTO DE GASTOS</v>
          </cell>
          <cell r="H160" t="str">
            <v xml:space="preserve">PLAN OPERATIVO ANUAL DE  INVERSIONES   </v>
          </cell>
          <cell r="I160" t="str">
            <v>DESARROLLO SOCIAL</v>
          </cell>
          <cell r="J160" t="str">
            <v>Cultura Metropolitana</v>
          </cell>
          <cell r="M160" t="str">
            <v>Proyecto de Convivencia y Seguridad ciudadana en e</v>
          </cell>
          <cell r="N160">
            <v>1811</v>
          </cell>
          <cell r="O160">
            <v>183</v>
          </cell>
          <cell r="P160" t="str">
            <v>23020764060304301</v>
          </cell>
          <cell r="Q160">
            <v>0</v>
          </cell>
          <cell r="R160">
            <v>350</v>
          </cell>
          <cell r="S160">
            <v>81</v>
          </cell>
          <cell r="T160">
            <v>350384606</v>
          </cell>
          <cell r="U160">
            <v>0</v>
          </cell>
          <cell r="V160">
            <v>350</v>
          </cell>
          <cell r="W160">
            <v>269036606</v>
          </cell>
          <cell r="X160">
            <v>269056606</v>
          </cell>
          <cell r="Y160">
            <v>0</v>
          </cell>
          <cell r="Z160">
            <v>81348000</v>
          </cell>
          <cell r="AA160" t="str">
            <v>AREA METROPOLITANA DEL VALLE DE ABURRA</v>
          </cell>
          <cell r="AB160" t="str">
            <v>DEPARTAMENTO DE CONTABILIDAD Y PRESUPUESTO</v>
          </cell>
        </row>
        <row r="161">
          <cell r="A161" t="str">
            <v>2</v>
          </cell>
          <cell r="B161" t="str">
            <v>3</v>
          </cell>
          <cell r="C161" t="str">
            <v>02</v>
          </cell>
          <cell r="G161" t="str">
            <v>PRESUPUESTO DE GASTOS</v>
          </cell>
          <cell r="H161" t="str">
            <v xml:space="preserve">PLAN OPERATIVO ANUAL DE  INVERSIONES   </v>
          </cell>
          <cell r="I161" t="str">
            <v>DESARROLLO SOCIAL</v>
          </cell>
          <cell r="J161" t="str">
            <v>Mejoramiento de la calidad de la educación</v>
          </cell>
          <cell r="M161" t="str">
            <v>Transformación cultural del habitante metropolitan</v>
          </cell>
          <cell r="N161">
            <v>1812</v>
          </cell>
          <cell r="O161">
            <v>184</v>
          </cell>
          <cell r="P161" t="str">
            <v>23023262040305301</v>
          </cell>
          <cell r="Q161">
            <v>0</v>
          </cell>
          <cell r="R161">
            <v>325</v>
          </cell>
          <cell r="S161">
            <v>9</v>
          </cell>
          <cell r="T161">
            <v>251241992</v>
          </cell>
          <cell r="U161">
            <v>74</v>
          </cell>
          <cell r="V161">
            <v>251</v>
          </cell>
          <cell r="W161">
            <v>241974858</v>
          </cell>
          <cell r="X161">
            <v>315961786</v>
          </cell>
          <cell r="Y161">
            <v>0</v>
          </cell>
          <cell r="Z161">
            <v>9267134</v>
          </cell>
          <cell r="AA161" t="str">
            <v>AREA METROPOLITANA DEL VALLE DE ABURRA</v>
          </cell>
          <cell r="AB161" t="str">
            <v>DEPARTAMENTO DE CONTABILIDAD Y PRESUPUESTO</v>
          </cell>
        </row>
        <row r="162">
          <cell r="A162" t="str">
            <v>2</v>
          </cell>
          <cell r="B162" t="str">
            <v>3</v>
          </cell>
          <cell r="C162" t="str">
            <v>02</v>
          </cell>
          <cell r="G162" t="str">
            <v>PRESUPUESTO DE GASTOS</v>
          </cell>
          <cell r="H162" t="str">
            <v xml:space="preserve">PLAN OPERATIVO ANUAL DE  INVERSIONES   </v>
          </cell>
          <cell r="I162" t="str">
            <v>DESARROLLO SOCIAL</v>
          </cell>
          <cell r="J162" t="str">
            <v>Mejoramiento de la calidad de la educación</v>
          </cell>
          <cell r="M162" t="str">
            <v>Transformación cultural del habitante metropolitan</v>
          </cell>
          <cell r="N162">
            <v>1825</v>
          </cell>
          <cell r="O162">
            <v>192</v>
          </cell>
          <cell r="P162" t="str">
            <v>23023262040305305</v>
          </cell>
          <cell r="Q162">
            <v>0</v>
          </cell>
          <cell r="R162">
            <v>2</v>
          </cell>
          <cell r="S162">
            <v>0</v>
          </cell>
          <cell r="T162">
            <v>2001614</v>
          </cell>
          <cell r="U162">
            <v>0</v>
          </cell>
          <cell r="V162">
            <v>2</v>
          </cell>
          <cell r="W162">
            <v>2001614</v>
          </cell>
          <cell r="X162">
            <v>2001614</v>
          </cell>
          <cell r="Y162">
            <v>0</v>
          </cell>
          <cell r="Z162">
            <v>0</v>
          </cell>
          <cell r="AA162" t="str">
            <v>AREA METROPOLITANA DEL VALLE DE ABURRA</v>
          </cell>
          <cell r="AB162" t="str">
            <v>DEPARTAMENTO DE CONTABILIDAD Y PRESUPUESTO</v>
          </cell>
        </row>
        <row r="163">
          <cell r="A163" t="str">
            <v>2</v>
          </cell>
          <cell r="B163" t="str">
            <v>3</v>
          </cell>
          <cell r="C163" t="str">
            <v>02</v>
          </cell>
          <cell r="G163" t="str">
            <v>PRESUPUESTO DE GASTOS</v>
          </cell>
          <cell r="H163" t="str">
            <v xml:space="preserve">PLAN OPERATIVO ANUAL DE  INVERSIONES   </v>
          </cell>
          <cell r="I163" t="str">
            <v>DESARROLLO SOCIAL</v>
          </cell>
          <cell r="J163" t="str">
            <v>Seguridad alimentaria</v>
          </cell>
          <cell r="M163" t="str">
            <v>Transformación cultural del habitante metropolitan</v>
          </cell>
          <cell r="N163">
            <v>1826</v>
          </cell>
          <cell r="O163">
            <v>193</v>
          </cell>
          <cell r="P163" t="str">
            <v>23023262040305307</v>
          </cell>
          <cell r="Q163">
            <v>0</v>
          </cell>
          <cell r="R163">
            <v>76</v>
          </cell>
          <cell r="S163">
            <v>19</v>
          </cell>
          <cell r="T163">
            <v>76316101</v>
          </cell>
          <cell r="U163">
            <v>0</v>
          </cell>
          <cell r="V163">
            <v>76</v>
          </cell>
          <cell r="W163">
            <v>56991429</v>
          </cell>
          <cell r="X163">
            <v>56991429</v>
          </cell>
          <cell r="Y163">
            <v>0</v>
          </cell>
          <cell r="Z163">
            <v>15867872</v>
          </cell>
          <cell r="AA163" t="str">
            <v>AREA METROPOLITANA DEL VALLE DE ABURRA</v>
          </cell>
          <cell r="AB163" t="str">
            <v>DEPARTAMENTO DE CONTABILIDAD Y PRESUPUESTO</v>
          </cell>
        </row>
        <row r="164">
          <cell r="A164" t="str">
            <v>2</v>
          </cell>
          <cell r="B164" t="str">
            <v>3</v>
          </cell>
          <cell r="C164" t="str">
            <v>03</v>
          </cell>
          <cell r="G164" t="str">
            <v>PRESUPUESTO DE GASTOS</v>
          </cell>
          <cell r="H164" t="str">
            <v xml:space="preserve">PLAN OPERATIVO ANUAL DE  INVERSIONES   </v>
          </cell>
          <cell r="I164" t="str">
            <v>GESTION AMBIENTAL</v>
          </cell>
          <cell r="J164" t="str">
            <v>Ecosistemas Estratégicos</v>
          </cell>
          <cell r="M164" t="str">
            <v>Protección, recuperación y rahabilitación de la fl</v>
          </cell>
          <cell r="N164">
            <v>1777</v>
          </cell>
          <cell r="O164">
            <v>149</v>
          </cell>
          <cell r="P164" t="str">
            <v>23032877010309311</v>
          </cell>
          <cell r="Q164">
            <v>1000000000</v>
          </cell>
          <cell r="R164">
            <v>2797</v>
          </cell>
          <cell r="S164">
            <v>250</v>
          </cell>
          <cell r="T164">
            <v>2797269992</v>
          </cell>
          <cell r="U164">
            <v>0</v>
          </cell>
          <cell r="V164">
            <v>2797</v>
          </cell>
          <cell r="W164">
            <v>2547269992</v>
          </cell>
          <cell r="X164">
            <v>2547269992</v>
          </cell>
          <cell r="Y164">
            <v>0</v>
          </cell>
          <cell r="Z164">
            <v>250000000</v>
          </cell>
          <cell r="AA164" t="str">
            <v>AREA METROPOLITANA DEL VALLE DE ABURRA</v>
          </cell>
          <cell r="AB164" t="str">
            <v>DEPARTAMENTO DE CONTABILIDAD Y PRESUPUESTO</v>
          </cell>
        </row>
        <row r="165">
          <cell r="A165" t="str">
            <v>2</v>
          </cell>
          <cell r="B165" t="str">
            <v>3</v>
          </cell>
          <cell r="C165" t="str">
            <v>03</v>
          </cell>
          <cell r="G165" t="str">
            <v>PRESUPUESTO DE GASTOS</v>
          </cell>
          <cell r="H165" t="str">
            <v xml:space="preserve">PLAN OPERATIVO ANUAL DE  INVERSIONES   </v>
          </cell>
          <cell r="I165" t="str">
            <v>GESTION AMBIENTAL</v>
          </cell>
          <cell r="J165" t="str">
            <v>Ecosistemas Estratégicos</v>
          </cell>
          <cell r="M165" t="str">
            <v>Protección, recuperación y rahabilitación de la fl</v>
          </cell>
          <cell r="N165">
            <v>1778</v>
          </cell>
          <cell r="O165">
            <v>150</v>
          </cell>
          <cell r="P165" t="str">
            <v>23032877040309311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 t="str">
            <v>AREA METROPOLITANA DEL VALLE DE ABURRA</v>
          </cell>
          <cell r="AB165" t="str">
            <v>DEPARTAMENTO DE CONTABILIDAD Y PRESUPUESTO</v>
          </cell>
        </row>
        <row r="166">
          <cell r="A166" t="str">
            <v>2</v>
          </cell>
          <cell r="B166" t="str">
            <v>3</v>
          </cell>
          <cell r="C166" t="str">
            <v>03</v>
          </cell>
          <cell r="G166" t="str">
            <v>PRESUPUESTO DE GASTOS</v>
          </cell>
          <cell r="H166" t="str">
            <v xml:space="preserve">PLAN OPERATIVO ANUAL DE  INVERSIONES   </v>
          </cell>
          <cell r="I166" t="str">
            <v>GESTION AMBIENTAL</v>
          </cell>
          <cell r="J166" t="str">
            <v>Prevención y atención de desastres</v>
          </cell>
          <cell r="M166" t="str">
            <v>Reducción en las afectaciones producidas en la com</v>
          </cell>
          <cell r="N166">
            <v>1779</v>
          </cell>
          <cell r="O166">
            <v>151</v>
          </cell>
          <cell r="P166" t="str">
            <v>23032979010310311</v>
          </cell>
          <cell r="Q166">
            <v>2650000000</v>
          </cell>
          <cell r="R166">
            <v>5153</v>
          </cell>
          <cell r="S166">
            <v>5</v>
          </cell>
          <cell r="T166">
            <v>4657160000</v>
          </cell>
          <cell r="U166">
            <v>3136</v>
          </cell>
          <cell r="V166">
            <v>2017</v>
          </cell>
          <cell r="W166">
            <v>2012366464</v>
          </cell>
          <cell r="X166">
            <v>5148366464</v>
          </cell>
          <cell r="Y166">
            <v>2640000000</v>
          </cell>
          <cell r="Z166">
            <v>4793536</v>
          </cell>
          <cell r="AA166" t="str">
            <v>AREA METROPOLITANA DEL VALLE DE ABURRA</v>
          </cell>
          <cell r="AB166" t="str">
            <v>DEPARTAMENTO DE CONTABILIDAD Y PRESUPUESTO</v>
          </cell>
        </row>
        <row r="167">
          <cell r="A167" t="str">
            <v>2</v>
          </cell>
          <cell r="B167" t="str">
            <v>3</v>
          </cell>
          <cell r="C167" t="str">
            <v>03</v>
          </cell>
          <cell r="G167" t="str">
            <v>PRESUPUESTO DE GASTOS</v>
          </cell>
          <cell r="H167" t="str">
            <v xml:space="preserve">PLAN OPERATIVO ANUAL DE  INVERSIONES   </v>
          </cell>
          <cell r="I167" t="str">
            <v>GESTION AMBIENTAL</v>
          </cell>
          <cell r="J167" t="str">
            <v>Prevención y atención de desastres</v>
          </cell>
          <cell r="M167" t="str">
            <v>Reducción en las afectaciones producidas en la com</v>
          </cell>
          <cell r="N167">
            <v>1780</v>
          </cell>
          <cell r="O167">
            <v>152</v>
          </cell>
          <cell r="P167" t="str">
            <v>23032979040310311</v>
          </cell>
          <cell r="Q167">
            <v>3000000000</v>
          </cell>
          <cell r="R167">
            <v>3958</v>
          </cell>
          <cell r="S167">
            <v>374</v>
          </cell>
          <cell r="T167">
            <v>3213551242</v>
          </cell>
          <cell r="U167">
            <v>3044</v>
          </cell>
          <cell r="V167">
            <v>914</v>
          </cell>
          <cell r="W167">
            <v>539828313</v>
          </cell>
          <cell r="X167">
            <v>3584162477</v>
          </cell>
          <cell r="Y167">
            <v>2299959482</v>
          </cell>
          <cell r="Z167">
            <v>373763447</v>
          </cell>
          <cell r="AA167" t="str">
            <v>AREA METROPOLITANA DEL VALLE DE ABURRA</v>
          </cell>
          <cell r="AB167" t="str">
            <v>DEPARTAMENTO DE CONTABILIDAD Y PRESUPUESTO</v>
          </cell>
        </row>
        <row r="168">
          <cell r="A168" t="str">
            <v>2</v>
          </cell>
          <cell r="B168" t="str">
            <v>3</v>
          </cell>
          <cell r="C168" t="str">
            <v>03</v>
          </cell>
          <cell r="G168" t="str">
            <v>PRESUPUESTO DE GASTOS</v>
          </cell>
          <cell r="H168" t="str">
            <v xml:space="preserve">PLAN OPERATIVO ANUAL DE  INVERSIONES   </v>
          </cell>
          <cell r="I168" t="str">
            <v>GESTION AMBIENTAL</v>
          </cell>
          <cell r="J168" t="str">
            <v>Prevención y atención de desastres</v>
          </cell>
          <cell r="M168" t="str">
            <v>Optimización de la oferta y calidad del recurso hí</v>
          </cell>
          <cell r="N168">
            <v>1781</v>
          </cell>
          <cell r="O168">
            <v>153</v>
          </cell>
          <cell r="P168" t="str">
            <v>23033559040308305</v>
          </cell>
          <cell r="Q168">
            <v>14659423828</v>
          </cell>
          <cell r="R168">
            <v>14659</v>
          </cell>
          <cell r="S168">
            <v>1</v>
          </cell>
          <cell r="T168">
            <v>6311000000</v>
          </cell>
          <cell r="U168">
            <v>14648</v>
          </cell>
          <cell r="V168">
            <v>11</v>
          </cell>
          <cell r="W168">
            <v>10143200</v>
          </cell>
          <cell r="X168">
            <v>14658567028</v>
          </cell>
          <cell r="Y168">
            <v>6300000000</v>
          </cell>
          <cell r="Z168">
            <v>856800</v>
          </cell>
          <cell r="AA168" t="str">
            <v>AREA METROPOLITANA DEL VALLE DE ABURRA</v>
          </cell>
          <cell r="AB168" t="str">
            <v>DEPARTAMENTO DE CONTABILIDAD Y PRESUPUESTO</v>
          </cell>
        </row>
        <row r="169">
          <cell r="A169" t="str">
            <v>2</v>
          </cell>
          <cell r="B169" t="str">
            <v>3</v>
          </cell>
          <cell r="C169" t="str">
            <v>03</v>
          </cell>
          <cell r="G169" t="str">
            <v>PRESUPUESTO DE GASTOS</v>
          </cell>
          <cell r="H169" t="str">
            <v xml:space="preserve">PLAN OPERATIVO ANUAL DE  INVERSIONES   </v>
          </cell>
          <cell r="I169" t="str">
            <v>GESTION AMBIENTAL</v>
          </cell>
          <cell r="J169" t="str">
            <v>Prevención y atención de desastres</v>
          </cell>
          <cell r="M169" t="str">
            <v>Implementación de mejores prácticas ambientales</v>
          </cell>
          <cell r="N169">
            <v>1782</v>
          </cell>
          <cell r="O169">
            <v>154</v>
          </cell>
          <cell r="P169" t="str">
            <v>23033877030311311</v>
          </cell>
          <cell r="Q169">
            <v>400000000</v>
          </cell>
          <cell r="R169">
            <v>3910</v>
          </cell>
          <cell r="S169">
            <v>1065</v>
          </cell>
          <cell r="T169">
            <v>3710645417</v>
          </cell>
          <cell r="U169">
            <v>199</v>
          </cell>
          <cell r="V169">
            <v>3711</v>
          </cell>
          <cell r="W169">
            <v>2645387951</v>
          </cell>
          <cell r="X169">
            <v>2844507951</v>
          </cell>
          <cell r="Y169">
            <v>0</v>
          </cell>
          <cell r="Z169">
            <v>1065257466</v>
          </cell>
          <cell r="AA169" t="str">
            <v>AREA METROPOLITANA DEL VALLE DE ABURRA</v>
          </cell>
          <cell r="AB169" t="str">
            <v>DEPARTAMENTO DE CONTABILIDAD Y PRESUPUESTO</v>
          </cell>
        </row>
        <row r="170">
          <cell r="A170" t="str">
            <v>2</v>
          </cell>
          <cell r="B170" t="str">
            <v>3</v>
          </cell>
          <cell r="C170" t="str">
            <v>03</v>
          </cell>
          <cell r="G170" t="str">
            <v>PRESUPUESTO DE GASTOS</v>
          </cell>
          <cell r="H170" t="str">
            <v xml:space="preserve">PLAN OPERATIVO ANUAL DE  INVERSIONES   </v>
          </cell>
          <cell r="I170" t="str">
            <v>GESTION AMBIENTAL</v>
          </cell>
          <cell r="J170" t="str">
            <v>Recurso Hídrico</v>
          </cell>
          <cell r="M170" t="str">
            <v>Implementación de mejores prácticas ambientales</v>
          </cell>
          <cell r="N170">
            <v>1783</v>
          </cell>
          <cell r="O170">
            <v>155</v>
          </cell>
          <cell r="P170" t="str">
            <v>23033877060311311</v>
          </cell>
          <cell r="Q170">
            <v>220000000</v>
          </cell>
          <cell r="R170">
            <v>220</v>
          </cell>
          <cell r="S170">
            <v>0</v>
          </cell>
          <cell r="T170">
            <v>0</v>
          </cell>
          <cell r="U170">
            <v>220</v>
          </cell>
          <cell r="V170">
            <v>0</v>
          </cell>
          <cell r="W170">
            <v>0</v>
          </cell>
          <cell r="X170">
            <v>220000000</v>
          </cell>
          <cell r="Y170">
            <v>0</v>
          </cell>
          <cell r="Z170">
            <v>0</v>
          </cell>
          <cell r="AA170" t="str">
            <v>AREA METROPOLITANA DEL VALLE DE ABURRA</v>
          </cell>
          <cell r="AB170" t="str">
            <v>DEPARTAMENTO DE CONTABILIDAD Y PRESUPUESTO</v>
          </cell>
        </row>
        <row r="171">
          <cell r="A171" t="str">
            <v>2</v>
          </cell>
          <cell r="B171" t="str">
            <v>3</v>
          </cell>
          <cell r="C171" t="str">
            <v>03</v>
          </cell>
          <cell r="G171" t="str">
            <v>PRESUPUESTO DE GASTOS</v>
          </cell>
          <cell r="H171" t="str">
            <v xml:space="preserve">PLAN OPERATIVO ANUAL DE  INVERSIONES   </v>
          </cell>
          <cell r="I171" t="str">
            <v>GESTION AMBIENTAL</v>
          </cell>
          <cell r="J171" t="str">
            <v>Mejores prácticas ambientales</v>
          </cell>
          <cell r="M171" t="str">
            <v>Implementación de mejores prácticas ambientales</v>
          </cell>
          <cell r="N171">
            <v>1784</v>
          </cell>
          <cell r="O171">
            <v>156</v>
          </cell>
          <cell r="P171" t="str">
            <v>23033877090311311</v>
          </cell>
          <cell r="Q171">
            <v>600000000</v>
          </cell>
          <cell r="R171">
            <v>600</v>
          </cell>
          <cell r="S171">
            <v>0</v>
          </cell>
          <cell r="T171">
            <v>588141010</v>
          </cell>
          <cell r="U171">
            <v>586</v>
          </cell>
          <cell r="V171">
            <v>14</v>
          </cell>
          <cell r="W171">
            <v>13889072</v>
          </cell>
          <cell r="X171">
            <v>599709072</v>
          </cell>
          <cell r="Y171">
            <v>573961010</v>
          </cell>
          <cell r="Z171">
            <v>174000</v>
          </cell>
          <cell r="AA171" t="str">
            <v>AREA METROPOLITANA DEL VALLE DE ABURRA</v>
          </cell>
          <cell r="AB171" t="str">
            <v>DEPARTAMENTO DE CONTABILIDAD Y PRESUPUESTO</v>
          </cell>
        </row>
        <row r="172">
          <cell r="A172" t="str">
            <v>2</v>
          </cell>
          <cell r="B172" t="str">
            <v>3</v>
          </cell>
          <cell r="C172" t="str">
            <v>03</v>
          </cell>
          <cell r="G172" t="str">
            <v>PRESUPUESTO DE GASTOS</v>
          </cell>
          <cell r="H172" t="str">
            <v xml:space="preserve">PLAN OPERATIVO ANUAL DE  INVERSIONES   </v>
          </cell>
          <cell r="I172" t="str">
            <v>GESTION AMBIENTAL</v>
          </cell>
          <cell r="J172" t="str">
            <v>Mejores prácticas ambientales</v>
          </cell>
          <cell r="M172" t="str">
            <v>Reducción en las afectaciones producidas en la com</v>
          </cell>
          <cell r="N172">
            <v>1809</v>
          </cell>
          <cell r="O172">
            <v>181</v>
          </cell>
          <cell r="P172" t="str">
            <v>23032979030310301</v>
          </cell>
          <cell r="Q172">
            <v>0</v>
          </cell>
          <cell r="R172">
            <v>30</v>
          </cell>
          <cell r="S172">
            <v>30</v>
          </cell>
          <cell r="T172">
            <v>30000000</v>
          </cell>
          <cell r="U172">
            <v>0</v>
          </cell>
          <cell r="V172">
            <v>30</v>
          </cell>
          <cell r="W172">
            <v>0</v>
          </cell>
          <cell r="X172">
            <v>0</v>
          </cell>
          <cell r="Y172">
            <v>0</v>
          </cell>
          <cell r="Z172">
            <v>30000000</v>
          </cell>
          <cell r="AA172" t="str">
            <v>AREA METROPOLITANA DEL VALLE DE ABURRA</v>
          </cell>
          <cell r="AB172" t="str">
            <v>DEPARTAMENTO DE CONTABILIDAD Y PRESUPUESTO</v>
          </cell>
        </row>
        <row r="173">
          <cell r="A173" t="str">
            <v>2</v>
          </cell>
          <cell r="B173" t="str">
            <v>3</v>
          </cell>
          <cell r="C173" t="str">
            <v>03</v>
          </cell>
          <cell r="G173" t="str">
            <v>PRESUPUESTO DE GASTOS</v>
          </cell>
          <cell r="H173" t="str">
            <v xml:space="preserve">PLAN OPERATIVO ANUAL DE  INVERSIONES   </v>
          </cell>
          <cell r="I173" t="str">
            <v>GESTION AMBIENTAL</v>
          </cell>
          <cell r="J173" t="str">
            <v>Mejores prácticas ambientales</v>
          </cell>
          <cell r="M173" t="str">
            <v>Implementación de mejores prácticas ambientales</v>
          </cell>
          <cell r="N173">
            <v>2450</v>
          </cell>
          <cell r="O173">
            <v>204</v>
          </cell>
          <cell r="P173" t="str">
            <v>23033877030311606</v>
          </cell>
          <cell r="Q173">
            <v>0</v>
          </cell>
          <cell r="R173">
            <v>300</v>
          </cell>
          <cell r="S173">
            <v>0</v>
          </cell>
          <cell r="T173">
            <v>0</v>
          </cell>
          <cell r="U173">
            <v>300</v>
          </cell>
          <cell r="V173">
            <v>0</v>
          </cell>
          <cell r="W173">
            <v>0</v>
          </cell>
          <cell r="X173">
            <v>300000000</v>
          </cell>
          <cell r="Y173">
            <v>0</v>
          </cell>
          <cell r="Z173">
            <v>0</v>
          </cell>
          <cell r="AA173" t="str">
            <v>AREA METROPOLITANA DEL VALLE DE ABURRA</v>
          </cell>
          <cell r="AB173" t="str">
            <v>DEPARTAMENTO DE CONTABILIDAD Y PRESUPUESTO</v>
          </cell>
        </row>
        <row r="174">
          <cell r="A174" t="str">
            <v>2</v>
          </cell>
          <cell r="B174" t="str">
            <v>3</v>
          </cell>
          <cell r="C174" t="str">
            <v>03</v>
          </cell>
          <cell r="G174" t="str">
            <v>PRESUPUESTO DE GASTOS</v>
          </cell>
          <cell r="H174" t="str">
            <v xml:space="preserve">PLAN OPERATIVO ANUAL DE  INVERSIONES   </v>
          </cell>
          <cell r="I174" t="str">
            <v>GESTION AMBIENTAL</v>
          </cell>
          <cell r="J174" t="str">
            <v>Mejores prácticas ambientales</v>
          </cell>
          <cell r="M174" t="str">
            <v>Reducción en las afectaciones producidas en la com</v>
          </cell>
          <cell r="N174">
            <v>2461</v>
          </cell>
          <cell r="O174">
            <v>207</v>
          </cell>
          <cell r="P174" t="str">
            <v>23032979040310646</v>
          </cell>
          <cell r="Q174">
            <v>0</v>
          </cell>
          <cell r="R174">
            <v>250</v>
          </cell>
          <cell r="S174">
            <v>0</v>
          </cell>
          <cell r="T174">
            <v>0</v>
          </cell>
          <cell r="U174">
            <v>250</v>
          </cell>
          <cell r="V174">
            <v>0</v>
          </cell>
          <cell r="W174">
            <v>0</v>
          </cell>
          <cell r="X174">
            <v>250000000</v>
          </cell>
          <cell r="Y174">
            <v>0</v>
          </cell>
          <cell r="Z174">
            <v>0</v>
          </cell>
          <cell r="AA174" t="str">
            <v>AREA METROPOLITANA DEL VALLE DE ABURRA</v>
          </cell>
          <cell r="AB174" t="str">
            <v>DEPARTAMENTO DE CONTABILIDAD Y PRESUPUESTO</v>
          </cell>
        </row>
        <row r="175">
          <cell r="A175" t="str">
            <v>2</v>
          </cell>
          <cell r="B175" t="str">
            <v>3</v>
          </cell>
          <cell r="C175" t="str">
            <v>04</v>
          </cell>
          <cell r="G175" t="str">
            <v>PRESUPUESTO DE GASTOS</v>
          </cell>
          <cell r="H175" t="str">
            <v xml:space="preserve">PLAN OPERATIVO ANUAL DE  INVERSIONES   </v>
          </cell>
          <cell r="I175" t="str">
            <v>GESTION FISICA</v>
          </cell>
          <cell r="J175" t="str">
            <v>Equipamientos y espacios públicos Metropolitanos y</v>
          </cell>
          <cell r="M175" t="str">
            <v>Gestión y ejecución de equipamientos y espacios pú</v>
          </cell>
          <cell r="N175">
            <v>1785</v>
          </cell>
          <cell r="O175">
            <v>157</v>
          </cell>
          <cell r="P175" t="str">
            <v>23043980010312311</v>
          </cell>
          <cell r="Q175">
            <v>7500000000</v>
          </cell>
          <cell r="R175">
            <v>8962</v>
          </cell>
          <cell r="S175">
            <v>730</v>
          </cell>
          <cell r="T175">
            <v>8958703171</v>
          </cell>
          <cell r="U175">
            <v>1303</v>
          </cell>
          <cell r="V175">
            <v>7659</v>
          </cell>
          <cell r="W175">
            <v>6928302385</v>
          </cell>
          <cell r="X175">
            <v>8231354717</v>
          </cell>
          <cell r="Y175">
            <v>1300000000</v>
          </cell>
          <cell r="Z175">
            <v>730400786</v>
          </cell>
          <cell r="AA175" t="str">
            <v>AREA METROPOLITANA DEL VALLE DE ABURRA</v>
          </cell>
          <cell r="AB175" t="str">
            <v>DEPARTAMENTO DE CONTABILIDAD Y PRESUPUESTO</v>
          </cell>
        </row>
        <row r="176">
          <cell r="A176" t="str">
            <v>2</v>
          </cell>
          <cell r="B176" t="str">
            <v>3</v>
          </cell>
          <cell r="C176" t="str">
            <v>04</v>
          </cell>
          <cell r="G176" t="str">
            <v>PRESUPUESTO DE GASTOS</v>
          </cell>
          <cell r="H176" t="str">
            <v xml:space="preserve">PLAN OPERATIVO ANUAL DE  INVERSIONES   </v>
          </cell>
          <cell r="I176" t="str">
            <v>GESTION FISICA</v>
          </cell>
          <cell r="J176" t="str">
            <v>Equipamientos y espacios públicos Metropolitanos y</v>
          </cell>
          <cell r="M176" t="str">
            <v>Mejoramiento de las condiciones de movilidad y acc</v>
          </cell>
          <cell r="N176">
            <v>1786</v>
          </cell>
          <cell r="O176">
            <v>158</v>
          </cell>
          <cell r="P176" t="str">
            <v>23044074010313301</v>
          </cell>
          <cell r="Q176">
            <v>14000000000</v>
          </cell>
          <cell r="R176">
            <v>15279</v>
          </cell>
          <cell r="S176">
            <v>3635</v>
          </cell>
          <cell r="T176">
            <v>13622194701</v>
          </cell>
          <cell r="U176">
            <v>7412</v>
          </cell>
          <cell r="V176">
            <v>7867</v>
          </cell>
          <cell r="W176">
            <v>4232063533</v>
          </cell>
          <cell r="X176">
            <v>12035643943</v>
          </cell>
          <cell r="Y176">
            <v>5754900000</v>
          </cell>
          <cell r="Z176">
            <v>3635231168</v>
          </cell>
          <cell r="AA176" t="str">
            <v>AREA METROPOLITANA DEL VALLE DE ABURRA</v>
          </cell>
          <cell r="AB176" t="str">
            <v>DEPARTAMENTO DE CONTABILIDAD Y PRESUPUESTO</v>
          </cell>
        </row>
        <row r="177">
          <cell r="A177" t="str">
            <v>2</v>
          </cell>
          <cell r="B177" t="str">
            <v>3</v>
          </cell>
          <cell r="C177" t="str">
            <v>04</v>
          </cell>
          <cell r="G177" t="str">
            <v>PRESUPUESTO DE GASTOS</v>
          </cell>
          <cell r="H177" t="str">
            <v xml:space="preserve">PLAN OPERATIVO ANUAL DE  INVERSIONES   </v>
          </cell>
          <cell r="I177" t="str">
            <v>GESTION FISICA</v>
          </cell>
          <cell r="J177" t="str">
            <v>Equipamientos y espacios públicos Metropolitanos y</v>
          </cell>
          <cell r="M177" t="str">
            <v>Mejoramiento de las condiciones de movilidad y acc</v>
          </cell>
          <cell r="N177">
            <v>1787</v>
          </cell>
          <cell r="O177">
            <v>159</v>
          </cell>
          <cell r="P177" t="str">
            <v>23044074070313301</v>
          </cell>
          <cell r="Q177">
            <v>200000000</v>
          </cell>
          <cell r="R177">
            <v>906</v>
          </cell>
          <cell r="S177">
            <v>257</v>
          </cell>
          <cell r="T177">
            <v>767625278</v>
          </cell>
          <cell r="U177">
            <v>138</v>
          </cell>
          <cell r="V177">
            <v>768</v>
          </cell>
          <cell r="W177">
            <v>511091355</v>
          </cell>
          <cell r="X177">
            <v>649451783</v>
          </cell>
          <cell r="Y177">
            <v>0</v>
          </cell>
          <cell r="Z177">
            <v>256533923</v>
          </cell>
          <cell r="AA177" t="str">
            <v>AREA METROPOLITANA DEL VALLE DE ABURRA</v>
          </cell>
          <cell r="AB177" t="str">
            <v>DEPARTAMENTO DE CONTABILIDAD Y PRESUPUESTO</v>
          </cell>
        </row>
        <row r="178">
          <cell r="A178" t="str">
            <v>2</v>
          </cell>
          <cell r="B178" t="str">
            <v>3</v>
          </cell>
          <cell r="C178" t="str">
            <v>04</v>
          </cell>
          <cell r="G178" t="str">
            <v>PRESUPUESTO DE GASTOS</v>
          </cell>
          <cell r="H178" t="str">
            <v xml:space="preserve">PLAN OPERATIVO ANUAL DE  INVERSIONES   </v>
          </cell>
          <cell r="I178" t="str">
            <v>GESTION FISICA</v>
          </cell>
          <cell r="J178" t="str">
            <v>Equipamientos y espacios públicos Metropolitanos y</v>
          </cell>
          <cell r="M178" t="str">
            <v>Gestión y ejecución de equipamientos y espacios pú</v>
          </cell>
          <cell r="N178">
            <v>1810</v>
          </cell>
          <cell r="O178">
            <v>182</v>
          </cell>
          <cell r="P178" t="str">
            <v>23043980010312301</v>
          </cell>
          <cell r="Q178">
            <v>0</v>
          </cell>
          <cell r="R178">
            <v>3453</v>
          </cell>
          <cell r="S178">
            <v>241</v>
          </cell>
          <cell r="T178">
            <v>3413369675</v>
          </cell>
          <cell r="U178">
            <v>2086</v>
          </cell>
          <cell r="V178">
            <v>1367</v>
          </cell>
          <cell r="W178">
            <v>1125729969</v>
          </cell>
          <cell r="X178">
            <v>3350675599</v>
          </cell>
          <cell r="Y178">
            <v>2046150199</v>
          </cell>
          <cell r="Z178">
            <v>192750690</v>
          </cell>
          <cell r="AA178" t="str">
            <v>AREA METROPOLITANA DEL VALLE DE ABURRA</v>
          </cell>
          <cell r="AB178" t="str">
            <v>DEPARTAMENTO DE CONTABILIDAD Y PRESUPUESTO</v>
          </cell>
        </row>
        <row r="179">
          <cell r="A179" t="str">
            <v>2</v>
          </cell>
          <cell r="B179" t="str">
            <v>3</v>
          </cell>
          <cell r="C179" t="str">
            <v>04</v>
          </cell>
          <cell r="G179" t="str">
            <v>PRESUPUESTO DE GASTOS</v>
          </cell>
          <cell r="H179" t="str">
            <v xml:space="preserve">PLAN OPERATIVO ANUAL DE  INVERSIONES   </v>
          </cell>
          <cell r="I179" t="str">
            <v>GESTION FISICA</v>
          </cell>
          <cell r="J179" t="str">
            <v>Infraestructura vial y de transporte</v>
          </cell>
          <cell r="M179" t="str">
            <v>Gestión y ejecución de equipamientos y espacios pú</v>
          </cell>
          <cell r="N179">
            <v>1827</v>
          </cell>
          <cell r="O179">
            <v>194</v>
          </cell>
          <cell r="P179" t="str">
            <v>23043980010312626</v>
          </cell>
          <cell r="Q179">
            <v>0</v>
          </cell>
          <cell r="R179">
            <v>51</v>
          </cell>
          <cell r="S179">
            <v>50</v>
          </cell>
          <cell r="T179">
            <v>50496822</v>
          </cell>
          <cell r="U179">
            <v>1</v>
          </cell>
          <cell r="V179">
            <v>50</v>
          </cell>
          <cell r="W179">
            <v>0</v>
          </cell>
          <cell r="X179">
            <v>997127</v>
          </cell>
          <cell r="Y179">
            <v>0</v>
          </cell>
          <cell r="Z179">
            <v>41936931</v>
          </cell>
          <cell r="AA179" t="str">
            <v>AREA METROPOLITANA DEL VALLE DE ABURRA</v>
          </cell>
          <cell r="AB179" t="str">
            <v>DEPARTAMENTO DE CONTABILIDAD Y PRESUPUESTO</v>
          </cell>
        </row>
        <row r="180">
          <cell r="A180" t="str">
            <v>2</v>
          </cell>
          <cell r="B180" t="str">
            <v>3</v>
          </cell>
          <cell r="C180" t="str">
            <v>04</v>
          </cell>
          <cell r="G180" t="str">
            <v>PRESUPUESTO DE GASTOS</v>
          </cell>
          <cell r="H180" t="str">
            <v xml:space="preserve">PLAN OPERATIVO ANUAL DE  INVERSIONES   </v>
          </cell>
          <cell r="I180" t="str">
            <v>GESTION FISICA</v>
          </cell>
          <cell r="J180" t="str">
            <v>Infraestructura vial y de transporte</v>
          </cell>
          <cell r="M180" t="str">
            <v>Mejoramiento de las condiciones de movilidad y acc</v>
          </cell>
          <cell r="N180">
            <v>1828</v>
          </cell>
          <cell r="O180">
            <v>195</v>
          </cell>
          <cell r="P180" t="str">
            <v>23044074010313666</v>
          </cell>
          <cell r="Q180">
            <v>0</v>
          </cell>
          <cell r="R180">
            <v>21</v>
          </cell>
          <cell r="S180">
            <v>5</v>
          </cell>
          <cell r="T180">
            <v>21049282</v>
          </cell>
          <cell r="U180">
            <v>0</v>
          </cell>
          <cell r="V180">
            <v>21</v>
          </cell>
          <cell r="W180">
            <v>16361800</v>
          </cell>
          <cell r="X180">
            <v>16361800</v>
          </cell>
          <cell r="Y180">
            <v>0</v>
          </cell>
          <cell r="Z180">
            <v>4687482</v>
          </cell>
          <cell r="AA180" t="str">
            <v>AREA METROPOLITANA DEL VALLE DE ABURRA</v>
          </cell>
          <cell r="AB180" t="str">
            <v>DEPARTAMENTO DE CONTABILIDAD Y PRESUPUESTO</v>
          </cell>
        </row>
        <row r="181">
          <cell r="A181" t="str">
            <v>2</v>
          </cell>
          <cell r="B181" t="str">
            <v>3</v>
          </cell>
          <cell r="C181" t="str">
            <v>04</v>
          </cell>
          <cell r="G181" t="str">
            <v>PRESUPUESTO DE GASTOS</v>
          </cell>
          <cell r="H181" t="str">
            <v xml:space="preserve">PLAN OPERATIVO ANUAL DE  INVERSIONES   </v>
          </cell>
          <cell r="I181" t="str">
            <v>GESTION FISICA</v>
          </cell>
          <cell r="J181" t="str">
            <v>Infraestructura vial y de transporte</v>
          </cell>
          <cell r="M181" t="str">
            <v>Mejoramiento de las condiciones de movilidad y acc</v>
          </cell>
          <cell r="N181">
            <v>2410</v>
          </cell>
          <cell r="O181">
            <v>202</v>
          </cell>
          <cell r="P181" t="str">
            <v>23044074010313311</v>
          </cell>
          <cell r="Q181">
            <v>0</v>
          </cell>
          <cell r="R181">
            <v>1500</v>
          </cell>
          <cell r="S181">
            <v>1500</v>
          </cell>
          <cell r="T181">
            <v>1500000000</v>
          </cell>
          <cell r="U181">
            <v>0</v>
          </cell>
          <cell r="V181">
            <v>1500</v>
          </cell>
          <cell r="W181">
            <v>0</v>
          </cell>
          <cell r="X181">
            <v>0</v>
          </cell>
          <cell r="Y181">
            <v>0</v>
          </cell>
          <cell r="Z181">
            <v>1500000000</v>
          </cell>
          <cell r="AA181" t="str">
            <v>AREA METROPOLITANA DEL VALLE DE ABURRA</v>
          </cell>
          <cell r="AB181" t="str">
            <v>DEPARTAMENTO DE CONTABILIDAD Y PRESUPUESTO</v>
          </cell>
        </row>
        <row r="182">
          <cell r="A182" t="str">
            <v>2</v>
          </cell>
          <cell r="B182" t="str">
            <v>3</v>
          </cell>
          <cell r="C182" t="str">
            <v>04</v>
          </cell>
          <cell r="G182" t="str">
            <v>PRESUPUESTO DE GASTOS</v>
          </cell>
          <cell r="H182" t="str">
            <v xml:space="preserve">PLAN OPERATIVO ANUAL DE  INVERSIONES   </v>
          </cell>
          <cell r="I182" t="str">
            <v>GESTION FISICA</v>
          </cell>
          <cell r="J182" t="str">
            <v>Infraestructura vial y de transporte</v>
          </cell>
          <cell r="M182" t="str">
            <v>Gestión y ejecución de equipamientos y espacios pú</v>
          </cell>
          <cell r="N182">
            <v>2454</v>
          </cell>
          <cell r="O182">
            <v>206</v>
          </cell>
          <cell r="P182" t="str">
            <v>23043980010312696</v>
          </cell>
          <cell r="Q182">
            <v>0</v>
          </cell>
          <cell r="R182">
            <v>47</v>
          </cell>
          <cell r="S182">
            <v>0</v>
          </cell>
          <cell r="T182">
            <v>0</v>
          </cell>
          <cell r="U182">
            <v>47</v>
          </cell>
          <cell r="V182">
            <v>0</v>
          </cell>
          <cell r="W182">
            <v>0</v>
          </cell>
          <cell r="X182">
            <v>47000000</v>
          </cell>
          <cell r="Y182">
            <v>0</v>
          </cell>
          <cell r="Z182">
            <v>0</v>
          </cell>
          <cell r="AA182" t="str">
            <v>AREA METROPOLITANA DEL VALLE DE ABURRA</v>
          </cell>
          <cell r="AB182" t="str">
            <v>DEPARTAMENTO DE CONTABILIDAD Y PRESUPUESTO</v>
          </cell>
        </row>
        <row r="183">
          <cell r="A183" t="str">
            <v>2</v>
          </cell>
          <cell r="B183" t="str">
            <v>3</v>
          </cell>
          <cell r="C183" t="str">
            <v>05</v>
          </cell>
          <cell r="G183" t="str">
            <v>PRESUPUESTO DE GASTOS</v>
          </cell>
          <cell r="H183" t="str">
            <v xml:space="preserve">PLAN OPERATIVO ANUAL DE  INVERSIONES   </v>
          </cell>
          <cell r="I183" t="str">
            <v>GESTION INSTITUCIONAL</v>
          </cell>
          <cell r="J183" t="str">
            <v>Autoridad Ambiental</v>
          </cell>
          <cell r="M183" t="str">
            <v>Control y vigilancia de los recursos naturales</v>
          </cell>
          <cell r="N183">
            <v>1788</v>
          </cell>
          <cell r="O183">
            <v>160</v>
          </cell>
          <cell r="P183" t="str">
            <v>23050177030127311</v>
          </cell>
          <cell r="Q183">
            <v>848181080</v>
          </cell>
          <cell r="R183">
            <v>1145</v>
          </cell>
          <cell r="S183">
            <v>147</v>
          </cell>
          <cell r="T183">
            <v>296682506</v>
          </cell>
          <cell r="U183">
            <v>848</v>
          </cell>
          <cell r="V183">
            <v>297</v>
          </cell>
          <cell r="W183">
            <v>149453691</v>
          </cell>
          <cell r="X183">
            <v>997634771</v>
          </cell>
          <cell r="Y183">
            <v>0</v>
          </cell>
          <cell r="Z183">
            <v>147228815</v>
          </cell>
          <cell r="AA183" t="str">
            <v>AREA METROPOLITANA DEL VALLE DE ABURRA</v>
          </cell>
          <cell r="AB183" t="str">
            <v>DEPARTAMENTO DE CONTABILIDAD Y PRESUPUESTO</v>
          </cell>
        </row>
        <row r="184">
          <cell r="A184" t="str">
            <v>2</v>
          </cell>
          <cell r="B184" t="str">
            <v>3</v>
          </cell>
          <cell r="C184" t="str">
            <v>05</v>
          </cell>
          <cell r="G184" t="str">
            <v>PRESUPUESTO DE GASTOS</v>
          </cell>
          <cell r="H184" t="str">
            <v xml:space="preserve">PLAN OPERATIVO ANUAL DE  INVERSIONES   </v>
          </cell>
          <cell r="I184" t="str">
            <v>GESTION INSTITUCIONAL</v>
          </cell>
          <cell r="J184" t="str">
            <v>Autoridad Ambiental</v>
          </cell>
          <cell r="M184" t="str">
            <v>Control y vigilancia de los recursos naturales</v>
          </cell>
          <cell r="N184">
            <v>1789</v>
          </cell>
          <cell r="O184">
            <v>161</v>
          </cell>
          <cell r="P184" t="str">
            <v>23050177040127311</v>
          </cell>
          <cell r="Q184">
            <v>200000000</v>
          </cell>
          <cell r="R184">
            <v>200</v>
          </cell>
          <cell r="S184">
            <v>0</v>
          </cell>
          <cell r="T184">
            <v>72685600</v>
          </cell>
          <cell r="U184">
            <v>200</v>
          </cell>
          <cell r="V184">
            <v>0</v>
          </cell>
          <cell r="W184">
            <v>0</v>
          </cell>
          <cell r="X184">
            <v>200000000</v>
          </cell>
          <cell r="Y184">
            <v>72685600</v>
          </cell>
          <cell r="Z184">
            <v>0</v>
          </cell>
          <cell r="AA184" t="str">
            <v>AREA METROPOLITANA DEL VALLE DE ABURRA</v>
          </cell>
          <cell r="AB184" t="str">
            <v>DEPARTAMENTO DE CONTABILIDAD Y PRESUPUESTO</v>
          </cell>
        </row>
        <row r="185">
          <cell r="A185" t="str">
            <v>2</v>
          </cell>
          <cell r="B185" t="str">
            <v>3</v>
          </cell>
          <cell r="C185" t="str">
            <v>05</v>
          </cell>
          <cell r="G185" t="str">
            <v>PRESUPUESTO DE GASTOS</v>
          </cell>
          <cell r="H185" t="str">
            <v xml:space="preserve">PLAN OPERATIVO ANUAL DE  INVERSIONES   </v>
          </cell>
          <cell r="I185" t="str">
            <v>GESTION INSTITUCIONAL</v>
          </cell>
          <cell r="J185" t="str">
            <v>Autoridad Ambiental</v>
          </cell>
          <cell r="M185" t="str">
            <v>Control y vigilancia de los recursos naturales</v>
          </cell>
          <cell r="N185">
            <v>1790</v>
          </cell>
          <cell r="O185">
            <v>162</v>
          </cell>
          <cell r="P185" t="str">
            <v>23050177060127311</v>
          </cell>
          <cell r="Q185">
            <v>158000000</v>
          </cell>
          <cell r="R185">
            <v>158</v>
          </cell>
          <cell r="S185">
            <v>60</v>
          </cell>
          <cell r="T185">
            <v>59980360</v>
          </cell>
          <cell r="U185">
            <v>98</v>
          </cell>
          <cell r="V185">
            <v>60</v>
          </cell>
          <cell r="W185">
            <v>0</v>
          </cell>
          <cell r="X185">
            <v>98019640</v>
          </cell>
          <cell r="Y185">
            <v>0</v>
          </cell>
          <cell r="Z185">
            <v>59980360</v>
          </cell>
          <cell r="AA185" t="str">
            <v>AREA METROPOLITANA DEL VALLE DE ABURRA</v>
          </cell>
          <cell r="AB185" t="str">
            <v>DEPARTAMENTO DE CONTABILIDAD Y PRESUPUESTO</v>
          </cell>
        </row>
        <row r="186">
          <cell r="A186" t="str">
            <v>2</v>
          </cell>
          <cell r="B186" t="str">
            <v>3</v>
          </cell>
          <cell r="C186" t="str">
            <v>05</v>
          </cell>
          <cell r="G186" t="str">
            <v>PRESUPUESTO DE GASTOS</v>
          </cell>
          <cell r="H186" t="str">
            <v xml:space="preserve">PLAN OPERATIVO ANUAL DE  INVERSIONES   </v>
          </cell>
          <cell r="I186" t="str">
            <v>GESTION INSTITUCIONAL</v>
          </cell>
          <cell r="J186" t="str">
            <v>Autoridad Ambiental</v>
          </cell>
          <cell r="M186" t="str">
            <v>Control y vigilancia de los recursos naturales</v>
          </cell>
          <cell r="N186">
            <v>1791</v>
          </cell>
          <cell r="O186">
            <v>163</v>
          </cell>
          <cell r="P186" t="str">
            <v>23050177070127311</v>
          </cell>
          <cell r="Q186">
            <v>12387160</v>
          </cell>
          <cell r="R186">
            <v>12</v>
          </cell>
          <cell r="S186">
            <v>0</v>
          </cell>
          <cell r="T186">
            <v>0</v>
          </cell>
          <cell r="U186">
            <v>12</v>
          </cell>
          <cell r="V186">
            <v>0</v>
          </cell>
          <cell r="W186">
            <v>0</v>
          </cell>
          <cell r="X186">
            <v>12387160</v>
          </cell>
          <cell r="Y186">
            <v>0</v>
          </cell>
          <cell r="Z186">
            <v>0</v>
          </cell>
          <cell r="AA186" t="str">
            <v>AREA METROPOLITANA DEL VALLE DE ABURRA</v>
          </cell>
          <cell r="AB186" t="str">
            <v>DEPARTAMENTO DE CONTABILIDAD Y PRESUPUESTO</v>
          </cell>
        </row>
        <row r="187">
          <cell r="A187" t="str">
            <v>2</v>
          </cell>
          <cell r="B187" t="str">
            <v>3</v>
          </cell>
          <cell r="C187" t="str">
            <v>05</v>
          </cell>
          <cell r="G187" t="str">
            <v>PRESUPUESTO DE GASTOS</v>
          </cell>
          <cell r="H187" t="str">
            <v xml:space="preserve">PLAN OPERATIVO ANUAL DE  INVERSIONES   </v>
          </cell>
          <cell r="I187" t="str">
            <v>GESTION INSTITUCIONAL</v>
          </cell>
          <cell r="J187" t="str">
            <v>Autoridad Ambiental</v>
          </cell>
          <cell r="M187" t="str">
            <v>Control y vigilancia de los recursos naturales</v>
          </cell>
          <cell r="N187">
            <v>1792</v>
          </cell>
          <cell r="O187">
            <v>164</v>
          </cell>
          <cell r="P187" t="str">
            <v>23050177080127311</v>
          </cell>
          <cell r="Q187">
            <v>2011865600</v>
          </cell>
          <cell r="R187">
            <v>2680</v>
          </cell>
          <cell r="S187">
            <v>850</v>
          </cell>
          <cell r="T187">
            <v>2485424563</v>
          </cell>
          <cell r="U187">
            <v>822</v>
          </cell>
          <cell r="V187">
            <v>1858</v>
          </cell>
          <cell r="W187">
            <v>1008751283</v>
          </cell>
          <cell r="X187">
            <v>1830928171</v>
          </cell>
          <cell r="Y187">
            <v>627152000</v>
          </cell>
          <cell r="Z187">
            <v>848094780</v>
          </cell>
          <cell r="AA187" t="str">
            <v>AREA METROPOLITANA DEL VALLE DE ABURRA</v>
          </cell>
          <cell r="AB187" t="str">
            <v>DEPARTAMENTO DE CONTABILIDAD Y PRESUPUESTO</v>
          </cell>
        </row>
        <row r="188">
          <cell r="A188" t="str">
            <v>2</v>
          </cell>
          <cell r="B188" t="str">
            <v>3</v>
          </cell>
          <cell r="C188" t="str">
            <v>05</v>
          </cell>
          <cell r="G188" t="str">
            <v>PRESUPUESTO DE GASTOS</v>
          </cell>
          <cell r="H188" t="str">
            <v xml:space="preserve">PLAN OPERATIVO ANUAL DE  INVERSIONES   </v>
          </cell>
          <cell r="I188" t="str">
            <v>GESTION INSTITUCIONAL</v>
          </cell>
          <cell r="J188" t="str">
            <v>Autoridad Ambiental</v>
          </cell>
          <cell r="M188" t="str">
            <v>Control y vigilancia de los recursos naturales</v>
          </cell>
          <cell r="N188">
            <v>1793</v>
          </cell>
          <cell r="O188">
            <v>165</v>
          </cell>
          <cell r="P188" t="str">
            <v>23050177130127311</v>
          </cell>
          <cell r="Q188">
            <v>269566160</v>
          </cell>
          <cell r="R188">
            <v>270</v>
          </cell>
          <cell r="S188">
            <v>0</v>
          </cell>
          <cell r="T188">
            <v>269000000</v>
          </cell>
          <cell r="U188">
            <v>1</v>
          </cell>
          <cell r="V188">
            <v>269</v>
          </cell>
          <cell r="W188">
            <v>269000000</v>
          </cell>
          <cell r="X188">
            <v>269566160</v>
          </cell>
          <cell r="Y188">
            <v>0</v>
          </cell>
          <cell r="Z188">
            <v>0</v>
          </cell>
          <cell r="AA188" t="str">
            <v>AREA METROPOLITANA DEL VALLE DE ABURRA</v>
          </cell>
          <cell r="AB188" t="str">
            <v>DEPARTAMENTO DE CONTABILIDAD Y PRESUPUESTO</v>
          </cell>
        </row>
        <row r="189">
          <cell r="A189" t="str">
            <v>2</v>
          </cell>
          <cell r="B189" t="str">
            <v>3</v>
          </cell>
          <cell r="C189" t="str">
            <v>05</v>
          </cell>
          <cell r="G189" t="str">
            <v>PRESUPUESTO DE GASTOS</v>
          </cell>
          <cell r="H189" t="str">
            <v xml:space="preserve">PLAN OPERATIVO ANUAL DE  INVERSIONES   </v>
          </cell>
          <cell r="I189" t="str">
            <v>GESTION INSTITUCIONAL</v>
          </cell>
          <cell r="J189" t="str">
            <v>Autoridad Ambiental</v>
          </cell>
          <cell r="M189" t="str">
            <v>Autoridad de Transporte</v>
          </cell>
          <cell r="N189">
            <v>1794</v>
          </cell>
          <cell r="O189">
            <v>166</v>
          </cell>
          <cell r="P189" t="str">
            <v>23050573100319301</v>
          </cell>
          <cell r="Q189">
            <v>100000000</v>
          </cell>
          <cell r="R189">
            <v>445</v>
          </cell>
          <cell r="S189">
            <v>7</v>
          </cell>
          <cell r="T189">
            <v>347852000</v>
          </cell>
          <cell r="U189">
            <v>97</v>
          </cell>
          <cell r="V189">
            <v>348</v>
          </cell>
          <cell r="W189">
            <v>340991869</v>
          </cell>
          <cell r="X189">
            <v>438139869</v>
          </cell>
          <cell r="Y189">
            <v>0</v>
          </cell>
          <cell r="Z189">
            <v>5170603</v>
          </cell>
          <cell r="AA189" t="str">
            <v>AREA METROPOLITANA DEL VALLE DE ABURRA</v>
          </cell>
          <cell r="AB189" t="str">
            <v>DEPARTAMENTO DE CONTABILIDAD Y PRESUPUESTO</v>
          </cell>
        </row>
        <row r="190">
          <cell r="A190" t="str">
            <v>2</v>
          </cell>
          <cell r="B190" t="str">
            <v>3</v>
          </cell>
          <cell r="C190" t="str">
            <v>05</v>
          </cell>
          <cell r="G190" t="str">
            <v>PRESUPUESTO DE GASTOS</v>
          </cell>
          <cell r="H190" t="str">
            <v xml:space="preserve">PLAN OPERATIVO ANUAL DE  INVERSIONES   </v>
          </cell>
          <cell r="I190" t="str">
            <v>GESTION INSTITUCIONAL</v>
          </cell>
          <cell r="J190" t="str">
            <v>Autoridad de Transporte</v>
          </cell>
          <cell r="M190" t="str">
            <v>Mejoramiento y control de la gestión institucional</v>
          </cell>
          <cell r="N190">
            <v>1795</v>
          </cell>
          <cell r="O190">
            <v>167</v>
          </cell>
          <cell r="P190" t="str">
            <v>23051678060315301</v>
          </cell>
          <cell r="Q190">
            <v>70000000</v>
          </cell>
          <cell r="R190">
            <v>110</v>
          </cell>
          <cell r="S190">
            <v>29</v>
          </cell>
          <cell r="T190">
            <v>99009072</v>
          </cell>
          <cell r="U190">
            <v>11</v>
          </cell>
          <cell r="V190">
            <v>99</v>
          </cell>
          <cell r="W190">
            <v>70000000</v>
          </cell>
          <cell r="X190">
            <v>80990928</v>
          </cell>
          <cell r="Y190">
            <v>0</v>
          </cell>
          <cell r="Z190">
            <v>29009072</v>
          </cell>
          <cell r="AA190" t="str">
            <v>AREA METROPOLITANA DEL VALLE DE ABURRA</v>
          </cell>
          <cell r="AB190" t="str">
            <v>DEPARTAMENTO DE CONTABILIDAD Y PRESUPUESTO</v>
          </cell>
        </row>
        <row r="191">
          <cell r="A191" t="str">
            <v>2</v>
          </cell>
          <cell r="B191" t="str">
            <v>3</v>
          </cell>
          <cell r="C191" t="str">
            <v>05</v>
          </cell>
          <cell r="G191" t="str">
            <v>PRESUPUESTO DE GASTOS</v>
          </cell>
          <cell r="H191" t="str">
            <v xml:space="preserve">PLAN OPERATIVO ANUAL DE  INVERSIONES   </v>
          </cell>
          <cell r="I191" t="str">
            <v>GESTION INSTITUCIONAL</v>
          </cell>
          <cell r="J191" t="str">
            <v>Fortalecimiento Institucional</v>
          </cell>
          <cell r="M191" t="str">
            <v>Fortalecimiento de las relaciones interinstitucion</v>
          </cell>
          <cell r="N191">
            <v>1796</v>
          </cell>
          <cell r="O191">
            <v>168</v>
          </cell>
          <cell r="P191" t="str">
            <v>23051678100314301</v>
          </cell>
          <cell r="Q191">
            <v>300000000</v>
          </cell>
          <cell r="R191">
            <v>300</v>
          </cell>
          <cell r="S191">
            <v>0</v>
          </cell>
          <cell r="T191">
            <v>155263800</v>
          </cell>
          <cell r="U191">
            <v>293</v>
          </cell>
          <cell r="V191">
            <v>7</v>
          </cell>
          <cell r="W191">
            <v>7300000</v>
          </cell>
          <cell r="X191">
            <v>300000000</v>
          </cell>
          <cell r="Y191">
            <v>147963800</v>
          </cell>
          <cell r="Z191">
            <v>0</v>
          </cell>
          <cell r="AA191" t="str">
            <v>AREA METROPOLITANA DEL VALLE DE ABURRA</v>
          </cell>
          <cell r="AB191" t="str">
            <v>DEPARTAMENTO DE CONTABILIDAD Y PRESUPUESTO</v>
          </cell>
        </row>
        <row r="192">
          <cell r="A192" t="str">
            <v>2</v>
          </cell>
          <cell r="B192" t="str">
            <v>3</v>
          </cell>
          <cell r="C192" t="str">
            <v>05</v>
          </cell>
          <cell r="G192" t="str">
            <v>PRESUPUESTO DE GASTOS</v>
          </cell>
          <cell r="H192" t="str">
            <v xml:space="preserve">PLAN OPERATIVO ANUAL DE  INVERSIONES   </v>
          </cell>
          <cell r="I192" t="str">
            <v>GESTION INSTITUCIONAL</v>
          </cell>
          <cell r="J192" t="str">
            <v>Fortalecimiento Institucional</v>
          </cell>
          <cell r="M192" t="str">
            <v>Fortalecimiento de las relaciones interinstitucion</v>
          </cell>
          <cell r="N192">
            <v>1797</v>
          </cell>
          <cell r="O192">
            <v>169</v>
          </cell>
          <cell r="P192" t="str">
            <v>23051678100314311</v>
          </cell>
          <cell r="Q192">
            <v>250000000</v>
          </cell>
          <cell r="R192">
            <v>250</v>
          </cell>
          <cell r="S192">
            <v>0</v>
          </cell>
          <cell r="T192">
            <v>0</v>
          </cell>
          <cell r="U192">
            <v>250</v>
          </cell>
          <cell r="V192">
            <v>0</v>
          </cell>
          <cell r="W192">
            <v>0</v>
          </cell>
          <cell r="X192">
            <v>250000000</v>
          </cell>
          <cell r="Y192">
            <v>0</v>
          </cell>
          <cell r="Z192">
            <v>0</v>
          </cell>
          <cell r="AA192" t="str">
            <v>AREA METROPOLITANA DEL VALLE DE ABURRA</v>
          </cell>
          <cell r="AB192" t="str">
            <v>DEPARTAMENTO DE CONTABILIDAD Y PRESUPUESTO</v>
          </cell>
        </row>
        <row r="193">
          <cell r="A193" t="str">
            <v>2</v>
          </cell>
          <cell r="B193" t="str">
            <v>3</v>
          </cell>
          <cell r="C193" t="str">
            <v>05</v>
          </cell>
          <cell r="G193" t="str">
            <v>PRESUPUESTO DE GASTOS</v>
          </cell>
          <cell r="H193" t="str">
            <v xml:space="preserve">PLAN OPERATIVO ANUAL DE  INVERSIONES   </v>
          </cell>
          <cell r="I193" t="str">
            <v>GESTION INSTITUCIONAL</v>
          </cell>
          <cell r="J193" t="str">
            <v>Fortalecimiento Institucional</v>
          </cell>
          <cell r="M193" t="str">
            <v>Mejoramiento y control de la gestión institucional</v>
          </cell>
          <cell r="N193">
            <v>1798</v>
          </cell>
          <cell r="O193">
            <v>170</v>
          </cell>
          <cell r="P193" t="str">
            <v>23051678100315301</v>
          </cell>
          <cell r="Q193">
            <v>120000000</v>
          </cell>
          <cell r="R193">
            <v>300</v>
          </cell>
          <cell r="S193">
            <v>104</v>
          </cell>
          <cell r="T193">
            <v>262162001</v>
          </cell>
          <cell r="U193">
            <v>38</v>
          </cell>
          <cell r="V193">
            <v>262</v>
          </cell>
          <cell r="W193">
            <v>158343346</v>
          </cell>
          <cell r="X193">
            <v>196462066</v>
          </cell>
          <cell r="Y193">
            <v>0</v>
          </cell>
          <cell r="Z193">
            <v>94902655</v>
          </cell>
          <cell r="AA193" t="str">
            <v>AREA METROPOLITANA DEL VALLE DE ABURRA</v>
          </cell>
          <cell r="AB193" t="str">
            <v>DEPARTAMENTO DE CONTABILIDAD Y PRESUPUESTO</v>
          </cell>
        </row>
        <row r="194">
          <cell r="A194" t="str">
            <v>2</v>
          </cell>
          <cell r="B194" t="str">
            <v>3</v>
          </cell>
          <cell r="C194" t="str">
            <v>05</v>
          </cell>
          <cell r="G194" t="str">
            <v>PRESUPUESTO DE GASTOS</v>
          </cell>
          <cell r="H194" t="str">
            <v xml:space="preserve">PLAN OPERATIVO ANUAL DE  INVERSIONES   </v>
          </cell>
          <cell r="I194" t="str">
            <v>GESTION INSTITUCIONAL</v>
          </cell>
          <cell r="J194" t="str">
            <v>Fortalecimiento Institucional</v>
          </cell>
          <cell r="M194" t="str">
            <v xml:space="preserve">Diseño e implementación del sistema metropolitano </v>
          </cell>
          <cell r="N194">
            <v>1799</v>
          </cell>
          <cell r="O194">
            <v>171</v>
          </cell>
          <cell r="P194" t="str">
            <v>23051679090204311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 t="str">
            <v>AREA METROPOLITANA DEL VALLE DE ABURRA</v>
          </cell>
          <cell r="AB194" t="str">
            <v>DEPARTAMENTO DE CONTABILIDAD Y PRESUPUESTO</v>
          </cell>
        </row>
        <row r="195">
          <cell r="A195" t="str">
            <v>2</v>
          </cell>
          <cell r="B195" t="str">
            <v>3</v>
          </cell>
          <cell r="C195" t="str">
            <v>05</v>
          </cell>
          <cell r="G195" t="str">
            <v>PRESUPUESTO DE GASTOS</v>
          </cell>
          <cell r="H195" t="str">
            <v xml:space="preserve">PLAN OPERATIVO ANUAL DE  INVERSIONES   </v>
          </cell>
          <cell r="I195" t="str">
            <v>GESTION INSTITUCIONAL</v>
          </cell>
          <cell r="J195" t="str">
            <v>Fortalecimiento Institucional</v>
          </cell>
          <cell r="M195" t="str">
            <v xml:space="preserve">Diseño e implementación del sistema metropolitano </v>
          </cell>
          <cell r="N195">
            <v>1800</v>
          </cell>
          <cell r="O195">
            <v>172</v>
          </cell>
          <cell r="P195" t="str">
            <v>23051679100204311</v>
          </cell>
          <cell r="Q195">
            <v>0</v>
          </cell>
          <cell r="R195">
            <v>1245</v>
          </cell>
          <cell r="S195">
            <v>442</v>
          </cell>
          <cell r="T195">
            <v>1245213245</v>
          </cell>
          <cell r="U195">
            <v>0</v>
          </cell>
          <cell r="V195">
            <v>1245</v>
          </cell>
          <cell r="W195">
            <v>803507628</v>
          </cell>
          <cell r="X195">
            <v>803507628</v>
          </cell>
          <cell r="Y195">
            <v>0</v>
          </cell>
          <cell r="Z195">
            <v>441705617</v>
          </cell>
          <cell r="AA195" t="str">
            <v>AREA METROPOLITANA DEL VALLE DE ABURRA</v>
          </cell>
          <cell r="AB195" t="str">
            <v>DEPARTAMENTO DE CONTABILIDAD Y PRESUPUESTO</v>
          </cell>
        </row>
        <row r="196">
          <cell r="A196" t="str">
            <v>2</v>
          </cell>
          <cell r="B196" t="str">
            <v>3</v>
          </cell>
          <cell r="C196" t="str">
            <v>05</v>
          </cell>
          <cell r="G196" t="str">
            <v>PRESUPUESTO DE GASTOS</v>
          </cell>
          <cell r="H196" t="str">
            <v xml:space="preserve">PLAN OPERATIVO ANUAL DE  INVERSIONES   </v>
          </cell>
          <cell r="I196" t="str">
            <v>GESTION INSTITUCIONAL</v>
          </cell>
          <cell r="J196" t="str">
            <v>Fortalecimiento Institucional</v>
          </cell>
          <cell r="M196" t="str">
            <v>Construcción de herramientas para la planificación</v>
          </cell>
          <cell r="N196">
            <v>1801</v>
          </cell>
          <cell r="O196">
            <v>173</v>
          </cell>
          <cell r="P196" t="str">
            <v>23051681050318305</v>
          </cell>
          <cell r="Q196">
            <v>3202000000</v>
          </cell>
          <cell r="R196">
            <v>5382</v>
          </cell>
          <cell r="S196">
            <v>647</v>
          </cell>
          <cell r="T196">
            <v>5382000000</v>
          </cell>
          <cell r="U196">
            <v>3512</v>
          </cell>
          <cell r="V196">
            <v>1870</v>
          </cell>
          <cell r="W196">
            <v>1222575520</v>
          </cell>
          <cell r="X196">
            <v>4734575520</v>
          </cell>
          <cell r="Y196">
            <v>3512000000</v>
          </cell>
          <cell r="Z196">
            <v>647424480</v>
          </cell>
          <cell r="AA196" t="str">
            <v>AREA METROPOLITANA DEL VALLE DE ABURRA</v>
          </cell>
          <cell r="AB196" t="str">
            <v>DEPARTAMENTO DE CONTABILIDAD Y PRESUPUESTO</v>
          </cell>
        </row>
        <row r="197">
          <cell r="A197" t="str">
            <v>2</v>
          </cell>
          <cell r="B197" t="str">
            <v>3</v>
          </cell>
          <cell r="C197" t="str">
            <v>05</v>
          </cell>
          <cell r="G197" t="str">
            <v>PRESUPUESTO DE GASTOS</v>
          </cell>
          <cell r="H197" t="str">
            <v xml:space="preserve">PLAN OPERATIVO ANUAL DE  INVERSIONES   </v>
          </cell>
          <cell r="I197" t="str">
            <v>GESTION INSTITUCIONAL</v>
          </cell>
          <cell r="J197" t="str">
            <v>Fortalecimiento Institucional</v>
          </cell>
          <cell r="M197" t="str">
            <v>Construcción de herramientas para la planificación</v>
          </cell>
          <cell r="N197">
            <v>1802</v>
          </cell>
          <cell r="O197">
            <v>174</v>
          </cell>
          <cell r="P197" t="str">
            <v>23051681050318307</v>
          </cell>
          <cell r="Q197">
            <v>950239095</v>
          </cell>
          <cell r="R197">
            <v>1100</v>
          </cell>
          <cell r="S197">
            <v>315</v>
          </cell>
          <cell r="T197">
            <v>670703149</v>
          </cell>
          <cell r="U197">
            <v>429</v>
          </cell>
          <cell r="V197">
            <v>671</v>
          </cell>
          <cell r="W197">
            <v>355378169</v>
          </cell>
          <cell r="X197">
            <v>784617264</v>
          </cell>
          <cell r="Y197">
            <v>0</v>
          </cell>
          <cell r="Z197">
            <v>315324980</v>
          </cell>
          <cell r="AA197" t="str">
            <v>AREA METROPOLITANA DEL VALLE DE ABURRA</v>
          </cell>
          <cell r="AB197" t="str">
            <v>DEPARTAMENTO DE CONTABILIDAD Y PRESUPUESTO</v>
          </cell>
        </row>
        <row r="198">
          <cell r="A198" t="str">
            <v>2</v>
          </cell>
          <cell r="B198" t="str">
            <v>3</v>
          </cell>
          <cell r="C198" t="str">
            <v>05</v>
          </cell>
          <cell r="G198" t="str">
            <v>PRESUPUESTO DE GASTOS</v>
          </cell>
          <cell r="H198" t="str">
            <v xml:space="preserve">PLAN OPERATIVO ANUAL DE  INVERSIONES   </v>
          </cell>
          <cell r="I198" t="str">
            <v>GESTION INSTITUCIONAL</v>
          </cell>
          <cell r="J198" t="str">
            <v>Fortalecimiento Institucional</v>
          </cell>
          <cell r="M198" t="str">
            <v>Construcción de herramientas para la planificación</v>
          </cell>
          <cell r="N198">
            <v>1803</v>
          </cell>
          <cell r="O198">
            <v>175</v>
          </cell>
          <cell r="P198" t="str">
            <v>23051681060318311</v>
          </cell>
          <cell r="Q198">
            <v>1133000000</v>
          </cell>
          <cell r="R198">
            <v>5093</v>
          </cell>
          <cell r="S198">
            <v>1156</v>
          </cell>
          <cell r="T198">
            <v>4337849619</v>
          </cell>
          <cell r="U198">
            <v>1955</v>
          </cell>
          <cell r="V198">
            <v>3138</v>
          </cell>
          <cell r="W198">
            <v>1981507305</v>
          </cell>
          <cell r="X198">
            <v>3937115305</v>
          </cell>
          <cell r="Y198">
            <v>1200000000</v>
          </cell>
          <cell r="Z198">
            <v>1085292964</v>
          </cell>
          <cell r="AA198" t="str">
            <v>AREA METROPOLITANA DEL VALLE DE ABURRA</v>
          </cell>
          <cell r="AB198" t="str">
            <v>DEPARTAMENTO DE CONTABILIDAD Y PRESUPUESTO</v>
          </cell>
        </row>
        <row r="199">
          <cell r="A199" t="str">
            <v>2</v>
          </cell>
          <cell r="B199" t="str">
            <v>3</v>
          </cell>
          <cell r="C199" t="str">
            <v>05</v>
          </cell>
          <cell r="G199" t="str">
            <v>PRESUPUESTO DE GASTOS</v>
          </cell>
          <cell r="H199" t="str">
            <v xml:space="preserve">PLAN OPERATIVO ANUAL DE  INVERSIONES   </v>
          </cell>
          <cell r="I199" t="str">
            <v>GESTION INSTITUCIONAL</v>
          </cell>
          <cell r="J199" t="str">
            <v>Fortalecimiento Institucional</v>
          </cell>
          <cell r="M199" t="str">
            <v>Apoyo al fortalecimiento de la gestión de la infor</v>
          </cell>
          <cell r="N199">
            <v>1804</v>
          </cell>
          <cell r="O199">
            <v>176</v>
          </cell>
          <cell r="P199" t="str">
            <v>23051881010140301</v>
          </cell>
          <cell r="Q199">
            <v>200000000</v>
          </cell>
          <cell r="R199">
            <v>200</v>
          </cell>
          <cell r="S199">
            <v>28</v>
          </cell>
          <cell r="T199">
            <v>51326366</v>
          </cell>
          <cell r="U199">
            <v>149</v>
          </cell>
          <cell r="V199">
            <v>51</v>
          </cell>
          <cell r="W199">
            <v>23547125</v>
          </cell>
          <cell r="X199">
            <v>172220759</v>
          </cell>
          <cell r="Y199">
            <v>0</v>
          </cell>
          <cell r="Z199">
            <v>27779241</v>
          </cell>
          <cell r="AA199" t="str">
            <v>AREA METROPOLITANA DEL VALLE DE ABURRA</v>
          </cell>
          <cell r="AB199" t="str">
            <v>DEPARTAMENTO DE CONTABILIDAD Y PRESUPUESTO</v>
          </cell>
        </row>
        <row r="200">
          <cell r="A200" t="str">
            <v>2</v>
          </cell>
          <cell r="B200" t="str">
            <v>3</v>
          </cell>
          <cell r="C200" t="str">
            <v>05</v>
          </cell>
          <cell r="G200" t="str">
            <v>PRESUPUESTO DE GASTOS</v>
          </cell>
          <cell r="H200" t="str">
            <v xml:space="preserve">PLAN OPERATIVO ANUAL DE  INVERSIONES   </v>
          </cell>
          <cell r="I200" t="str">
            <v>GESTION INSTITUCIONAL</v>
          </cell>
          <cell r="J200" t="str">
            <v>Fortalecimiento Institucional</v>
          </cell>
          <cell r="M200" t="str">
            <v>Apoyo al fortalecimiento de la gestión de la infor</v>
          </cell>
          <cell r="N200">
            <v>1805</v>
          </cell>
          <cell r="O200">
            <v>177</v>
          </cell>
          <cell r="P200" t="str">
            <v>23051881040140301</v>
          </cell>
          <cell r="Q200">
            <v>300000000</v>
          </cell>
          <cell r="R200">
            <v>678</v>
          </cell>
          <cell r="S200">
            <v>260</v>
          </cell>
          <cell r="T200">
            <v>613245073</v>
          </cell>
          <cell r="U200">
            <v>65</v>
          </cell>
          <cell r="V200">
            <v>613</v>
          </cell>
          <cell r="W200">
            <v>353315142</v>
          </cell>
          <cell r="X200">
            <v>417695142</v>
          </cell>
          <cell r="Y200">
            <v>0</v>
          </cell>
          <cell r="Z200">
            <v>259755931</v>
          </cell>
          <cell r="AA200" t="str">
            <v>AREA METROPOLITANA DEL VALLE DE ABURRA</v>
          </cell>
          <cell r="AB200" t="str">
            <v>DEPARTAMENTO DE CONTABILIDAD Y PRESUPUESTO</v>
          </cell>
        </row>
        <row r="201">
          <cell r="A201" t="str">
            <v>2</v>
          </cell>
          <cell r="B201" t="str">
            <v>3</v>
          </cell>
          <cell r="C201" t="str">
            <v>05</v>
          </cell>
          <cell r="G201" t="str">
            <v>PRESUPUESTO DE GASTOS</v>
          </cell>
          <cell r="H201" t="str">
            <v xml:space="preserve">PLAN OPERATIVO ANUAL DE  INVERSIONES   </v>
          </cell>
          <cell r="I201" t="str">
            <v>GESTION INSTITUCIONAL</v>
          </cell>
          <cell r="J201" t="str">
            <v>Fortalecimiento Institucional</v>
          </cell>
          <cell r="M201" t="str">
            <v>Apoyo al fortalecimiento de la gestión de la infor</v>
          </cell>
          <cell r="N201">
            <v>1806</v>
          </cell>
          <cell r="O201">
            <v>178</v>
          </cell>
          <cell r="P201" t="str">
            <v>23051881060140301</v>
          </cell>
          <cell r="Q201">
            <v>200000000</v>
          </cell>
          <cell r="R201">
            <v>642</v>
          </cell>
          <cell r="S201">
            <v>136</v>
          </cell>
          <cell r="T201">
            <v>549694000</v>
          </cell>
          <cell r="U201">
            <v>200</v>
          </cell>
          <cell r="V201">
            <v>442</v>
          </cell>
          <cell r="W201">
            <v>306000000</v>
          </cell>
          <cell r="X201">
            <v>506000000</v>
          </cell>
          <cell r="Y201">
            <v>108000000</v>
          </cell>
          <cell r="Z201">
            <v>135694000</v>
          </cell>
          <cell r="AA201" t="str">
            <v>AREA METROPOLITANA DEL VALLE DE ABURRA</v>
          </cell>
          <cell r="AB201" t="str">
            <v>DEPARTAMENTO DE CONTABILIDAD Y PRESUPUESTO</v>
          </cell>
        </row>
        <row r="202">
          <cell r="A202" t="str">
            <v>2</v>
          </cell>
          <cell r="B202" t="str">
            <v>3</v>
          </cell>
          <cell r="C202" t="str">
            <v>05</v>
          </cell>
          <cell r="G202" t="str">
            <v>PRESUPUESTO DE GASTOS</v>
          </cell>
          <cell r="H202" t="str">
            <v xml:space="preserve">PLAN OPERATIVO ANUAL DE  INVERSIONES   </v>
          </cell>
          <cell r="I202" t="str">
            <v>GESTION INSTITUCIONAL</v>
          </cell>
          <cell r="J202" t="str">
            <v>Fortalecimiento Institucional</v>
          </cell>
          <cell r="M202" t="str">
            <v>Apoyo al fortalecimiento de la gestión de la infor</v>
          </cell>
          <cell r="N202">
            <v>1807</v>
          </cell>
          <cell r="O202">
            <v>179</v>
          </cell>
          <cell r="P202" t="str">
            <v>23051881060140311</v>
          </cell>
          <cell r="Q202">
            <v>200000000</v>
          </cell>
          <cell r="R202">
            <v>400</v>
          </cell>
          <cell r="S202">
            <v>65</v>
          </cell>
          <cell r="T202">
            <v>341773800</v>
          </cell>
          <cell r="U202">
            <v>238</v>
          </cell>
          <cell r="V202">
            <v>162</v>
          </cell>
          <cell r="W202">
            <v>97064280</v>
          </cell>
          <cell r="X202">
            <v>335290480</v>
          </cell>
          <cell r="Y202">
            <v>180000000</v>
          </cell>
          <cell r="Z202">
            <v>64709520</v>
          </cell>
          <cell r="AA202" t="str">
            <v>AREA METROPOLITANA DEL VALLE DE ABURRA</v>
          </cell>
          <cell r="AB202" t="str">
            <v>DEPARTAMENTO DE CONTABILIDAD Y PRESUPUESTO</v>
          </cell>
        </row>
        <row r="203">
          <cell r="A203" t="str">
            <v>2</v>
          </cell>
          <cell r="B203" t="str">
            <v>3</v>
          </cell>
          <cell r="C203" t="str">
            <v>05</v>
          </cell>
          <cell r="G203" t="str">
            <v>PRESUPUESTO DE GASTOS</v>
          </cell>
          <cell r="H203" t="str">
            <v xml:space="preserve">PLAN OPERATIVO ANUAL DE  INVERSIONES   </v>
          </cell>
          <cell r="I203" t="str">
            <v>GESTION INSTITUCIONAL</v>
          </cell>
          <cell r="J203" t="str">
            <v>Fortalecimiento Institucional</v>
          </cell>
          <cell r="M203" t="str">
            <v>Gestión de proyectos de inversión institucional</v>
          </cell>
          <cell r="N203">
            <v>1808</v>
          </cell>
          <cell r="O203">
            <v>180</v>
          </cell>
          <cell r="P203" t="str">
            <v>23054178060317301</v>
          </cell>
          <cell r="Q203">
            <v>0</v>
          </cell>
          <cell r="R203">
            <v>5</v>
          </cell>
          <cell r="S203">
            <v>5</v>
          </cell>
          <cell r="T203">
            <v>5000000</v>
          </cell>
          <cell r="U203">
            <v>0</v>
          </cell>
          <cell r="V203">
            <v>5</v>
          </cell>
          <cell r="W203">
            <v>408729</v>
          </cell>
          <cell r="X203">
            <v>408729</v>
          </cell>
          <cell r="Y203">
            <v>0</v>
          </cell>
          <cell r="Z203">
            <v>2743460</v>
          </cell>
          <cell r="AA203" t="str">
            <v>AREA METROPOLITANA DEL VALLE DE ABURRA</v>
          </cell>
          <cell r="AB203" t="str">
            <v>DEPARTAMENTO DE CONTABILIDAD Y PRESUPUESTO</v>
          </cell>
        </row>
        <row r="204">
          <cell r="A204" t="str">
            <v>2</v>
          </cell>
          <cell r="B204" t="str">
            <v>3</v>
          </cell>
          <cell r="C204" t="str">
            <v>05</v>
          </cell>
          <cell r="G204" t="str">
            <v>PRESUPUESTO DE GASTOS</v>
          </cell>
          <cell r="H204" t="str">
            <v xml:space="preserve">PLAN OPERATIVO ANUAL DE  INVERSIONES   </v>
          </cell>
          <cell r="I204" t="str">
            <v>GESTION INSTITUCIONAL</v>
          </cell>
          <cell r="J204" t="str">
            <v>Sistema de información</v>
          </cell>
          <cell r="M204" t="str">
            <v>Construcción de herramientas para la planificación</v>
          </cell>
          <cell r="N204">
            <v>1813</v>
          </cell>
          <cell r="O204">
            <v>185</v>
          </cell>
          <cell r="P204" t="str">
            <v>23051681010318307</v>
          </cell>
          <cell r="Q204">
            <v>0</v>
          </cell>
          <cell r="R204">
            <v>430</v>
          </cell>
          <cell r="S204">
            <v>66</v>
          </cell>
          <cell r="T204">
            <v>66080086</v>
          </cell>
          <cell r="U204">
            <v>364</v>
          </cell>
          <cell r="V204">
            <v>66</v>
          </cell>
          <cell r="W204">
            <v>0</v>
          </cell>
          <cell r="X204">
            <v>363919914</v>
          </cell>
          <cell r="Y204">
            <v>0</v>
          </cell>
          <cell r="Z204">
            <v>66080086</v>
          </cell>
          <cell r="AA204" t="str">
            <v>AREA METROPOLITANA DEL VALLE DE ABURRA</v>
          </cell>
          <cell r="AB204" t="str">
            <v>DEPARTAMENTO DE CONTABILIDAD Y PRESUPUESTO</v>
          </cell>
        </row>
        <row r="205">
          <cell r="A205" t="str">
            <v>2</v>
          </cell>
          <cell r="B205" t="str">
            <v>3</v>
          </cell>
          <cell r="C205" t="str">
            <v>05</v>
          </cell>
          <cell r="G205" t="str">
            <v>PRESUPUESTO DE GASTOS</v>
          </cell>
          <cell r="H205" t="str">
            <v xml:space="preserve">PLAN OPERATIVO ANUAL DE  INVERSIONES   </v>
          </cell>
          <cell r="I205" t="str">
            <v>GESTION INSTITUCIONAL</v>
          </cell>
          <cell r="J205" t="str">
            <v>Sistema de información</v>
          </cell>
          <cell r="M205" t="str">
            <v>Control y vigilancia de los recursos naturales</v>
          </cell>
          <cell r="N205">
            <v>1829</v>
          </cell>
          <cell r="O205">
            <v>196</v>
          </cell>
          <cell r="P205" t="str">
            <v>23050177030127307</v>
          </cell>
          <cell r="Q205">
            <v>0</v>
          </cell>
          <cell r="R205">
            <v>157</v>
          </cell>
          <cell r="S205">
            <v>0</v>
          </cell>
          <cell r="T205">
            <v>156537425</v>
          </cell>
          <cell r="U205">
            <v>0</v>
          </cell>
          <cell r="V205">
            <v>157</v>
          </cell>
          <cell r="W205">
            <v>156537425</v>
          </cell>
          <cell r="X205">
            <v>156537425</v>
          </cell>
          <cell r="Y205">
            <v>0</v>
          </cell>
          <cell r="Z205">
            <v>0</v>
          </cell>
          <cell r="AA205" t="str">
            <v>AREA METROPOLITANA DEL VALLE DE ABURRA</v>
          </cell>
          <cell r="AB205" t="str">
            <v>DEPARTAMENTO DE CONTABILIDAD Y PRESUPUESTO</v>
          </cell>
        </row>
        <row r="206">
          <cell r="A206" t="str">
            <v>2</v>
          </cell>
          <cell r="B206" t="str">
            <v>3</v>
          </cell>
          <cell r="C206" t="str">
            <v>05</v>
          </cell>
          <cell r="G206" t="str">
            <v>PRESUPUESTO DE GASTOS</v>
          </cell>
          <cell r="H206" t="str">
            <v xml:space="preserve">PLAN OPERATIVO ANUAL DE  INVERSIONES   </v>
          </cell>
          <cell r="I206" t="str">
            <v>GESTION INSTITUCIONAL</v>
          </cell>
          <cell r="J206" t="str">
            <v>Sistema de información</v>
          </cell>
          <cell r="M206" t="str">
            <v xml:space="preserve">Mejoramiento de las condiciones físicas laborales </v>
          </cell>
          <cell r="N206">
            <v>1830</v>
          </cell>
          <cell r="O206">
            <v>197</v>
          </cell>
          <cell r="P206" t="str">
            <v>23051678100320301</v>
          </cell>
          <cell r="Q206">
            <v>0</v>
          </cell>
          <cell r="R206">
            <v>7</v>
          </cell>
          <cell r="S206">
            <v>0</v>
          </cell>
          <cell r="T206">
            <v>6518769</v>
          </cell>
          <cell r="U206">
            <v>0</v>
          </cell>
          <cell r="V206">
            <v>7</v>
          </cell>
          <cell r="W206">
            <v>6518769</v>
          </cell>
          <cell r="X206">
            <v>6518769</v>
          </cell>
          <cell r="Y206">
            <v>0</v>
          </cell>
          <cell r="Z206">
            <v>0</v>
          </cell>
          <cell r="AA206" t="str">
            <v>AREA METROPOLITANA DEL VALLE DE ABURRA</v>
          </cell>
          <cell r="AB206" t="str">
            <v>DEPARTAMENTO DE CONTABILIDAD Y PRESUPUESTO</v>
          </cell>
        </row>
        <row r="207">
          <cell r="A207" t="str">
            <v>2</v>
          </cell>
          <cell r="B207" t="str">
            <v>3</v>
          </cell>
          <cell r="C207" t="str">
            <v>05</v>
          </cell>
          <cell r="G207" t="str">
            <v>PRESUPUESTO DE GASTOS</v>
          </cell>
          <cell r="H207" t="str">
            <v xml:space="preserve">PLAN OPERATIVO ANUAL DE  INVERSIONES   </v>
          </cell>
          <cell r="I207" t="str">
            <v>GESTION INSTITUCIONAL</v>
          </cell>
          <cell r="J207" t="str">
            <v>Sistema de información</v>
          </cell>
          <cell r="M207" t="str">
            <v>Construcción de herramientas para la planificación</v>
          </cell>
          <cell r="N207">
            <v>1831</v>
          </cell>
          <cell r="O207">
            <v>198</v>
          </cell>
          <cell r="P207" t="str">
            <v>23051681050318311</v>
          </cell>
          <cell r="Q207">
            <v>0</v>
          </cell>
          <cell r="R207">
            <v>423</v>
          </cell>
          <cell r="S207">
            <v>0</v>
          </cell>
          <cell r="T207">
            <v>422640000</v>
          </cell>
          <cell r="U207">
            <v>0</v>
          </cell>
          <cell r="V207">
            <v>423</v>
          </cell>
          <cell r="W207">
            <v>422640000</v>
          </cell>
          <cell r="X207">
            <v>422640000</v>
          </cell>
          <cell r="Y207">
            <v>0</v>
          </cell>
          <cell r="Z207">
            <v>0</v>
          </cell>
          <cell r="AA207" t="str">
            <v>AREA METROPOLITANA DEL VALLE DE ABURRA</v>
          </cell>
          <cell r="AB207" t="str">
            <v>DEPARTAMENTO DE CONTABILIDAD Y PRESUPUESTO</v>
          </cell>
        </row>
        <row r="208">
          <cell r="A208" t="str">
            <v>2</v>
          </cell>
          <cell r="B208" t="str">
            <v>3</v>
          </cell>
          <cell r="C208" t="str">
            <v>05</v>
          </cell>
          <cell r="G208" t="str">
            <v>PRESUPUESTO DE GASTOS</v>
          </cell>
          <cell r="H208" t="str">
            <v xml:space="preserve">PLAN OPERATIVO ANUAL DE  INVERSIONES   </v>
          </cell>
          <cell r="I208" t="str">
            <v>GESTION INSTITUCIONAL</v>
          </cell>
          <cell r="J208" t="str">
            <v>Sistema de información</v>
          </cell>
          <cell r="M208" t="str">
            <v>Apoyo al fortalecimiento de la gestión de la infor</v>
          </cell>
          <cell r="N208">
            <v>1832</v>
          </cell>
          <cell r="O208">
            <v>199</v>
          </cell>
          <cell r="P208" t="str">
            <v>23051881040140676</v>
          </cell>
          <cell r="Q208">
            <v>0</v>
          </cell>
          <cell r="R208">
            <v>44</v>
          </cell>
          <cell r="S208">
            <v>44</v>
          </cell>
          <cell r="T208">
            <v>44111405</v>
          </cell>
          <cell r="U208">
            <v>0</v>
          </cell>
          <cell r="V208">
            <v>44</v>
          </cell>
          <cell r="W208">
            <v>0</v>
          </cell>
          <cell r="X208">
            <v>0</v>
          </cell>
          <cell r="Y208">
            <v>0</v>
          </cell>
          <cell r="Z208">
            <v>44111405</v>
          </cell>
          <cell r="AA208" t="str">
            <v>AREA METROPOLITANA DEL VALLE DE ABURRA</v>
          </cell>
          <cell r="AB208" t="str">
            <v>DEPARTAMENTO DE CONTABILIDAD Y PRESUPUESTO</v>
          </cell>
        </row>
        <row r="209">
          <cell r="A209" t="str">
            <v>2</v>
          </cell>
          <cell r="B209" t="str">
            <v>3</v>
          </cell>
          <cell r="C209" t="str">
            <v>05</v>
          </cell>
          <cell r="G209" t="str">
            <v>PRESUPUESTO DE GASTOS</v>
          </cell>
          <cell r="H209" t="str">
            <v xml:space="preserve">PLAN OPERATIVO ANUAL DE  INVERSIONES   </v>
          </cell>
          <cell r="I209" t="str">
            <v>GESTION INSTITUCIONAL</v>
          </cell>
          <cell r="J209" t="str">
            <v>Planeación corporativa</v>
          </cell>
          <cell r="M209" t="str">
            <v>Construcción de herramientas para la planificación</v>
          </cell>
          <cell r="N209">
            <v>1833</v>
          </cell>
          <cell r="O209">
            <v>200</v>
          </cell>
          <cell r="P209" t="str">
            <v>23051681060318301</v>
          </cell>
          <cell r="Q209">
            <v>0</v>
          </cell>
          <cell r="R209">
            <v>193</v>
          </cell>
          <cell r="S209">
            <v>110</v>
          </cell>
          <cell r="T209">
            <v>193380208</v>
          </cell>
          <cell r="U209">
            <v>0</v>
          </cell>
          <cell r="V209">
            <v>193</v>
          </cell>
          <cell r="W209">
            <v>83000000</v>
          </cell>
          <cell r="X209">
            <v>83000000</v>
          </cell>
          <cell r="Y209">
            <v>0</v>
          </cell>
          <cell r="Z209">
            <v>110380208</v>
          </cell>
          <cell r="AA209" t="str">
            <v>AREA METROPOLITANA DEL VALLE DE ABURRA</v>
          </cell>
          <cell r="AB209" t="str">
            <v>DEPARTAMENTO DE CONTABILIDAD Y PRESUPUESTO</v>
          </cell>
        </row>
      </sheetData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Septiembre"/>
      <sheetName val="cLinea"/>
      <sheetName val="Gtos Detallada"/>
      <sheetName val="Gtos Resumida"/>
      <sheetName val="BDGastos"/>
      <sheetName val="Hoja4"/>
      <sheetName val="Ingresos Detallada"/>
      <sheetName val="Ingresos Resumida"/>
      <sheetName val="BDIngresos"/>
    </sheetNames>
    <sheetDataSet>
      <sheetData sheetId="0">
        <row r="1">
          <cell r="A1" t="str">
            <v>rubro</v>
          </cell>
          <cell r="B1" t="str">
            <v>definitivo</v>
          </cell>
          <cell r="C1" t="str">
            <v>ordenaciones</v>
          </cell>
          <cell r="D1" t="str">
            <v>pagos</v>
          </cell>
          <cell r="E1" t="str">
            <v>disponible</v>
          </cell>
          <cell r="F1" t="str">
            <v>compromisos</v>
          </cell>
        </row>
        <row r="2">
          <cell r="A2" t="str">
            <v>211170707070000101</v>
          </cell>
          <cell r="B2">
            <v>3706755399</v>
          </cell>
          <cell r="C2">
            <v>2660992551</v>
          </cell>
          <cell r="D2">
            <v>2660992551</v>
          </cell>
          <cell r="E2">
            <v>1045762848</v>
          </cell>
          <cell r="F2">
            <v>0</v>
          </cell>
        </row>
        <row r="3">
          <cell r="A3" t="str">
            <v>211170707070000201</v>
          </cell>
          <cell r="B3">
            <v>13142558</v>
          </cell>
          <cell r="C3">
            <v>7688581</v>
          </cell>
          <cell r="D3">
            <v>7688581</v>
          </cell>
          <cell r="E3">
            <v>5453977</v>
          </cell>
          <cell r="F3">
            <v>0</v>
          </cell>
        </row>
        <row r="4">
          <cell r="A4" t="str">
            <v>211170707070000301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A5" t="str">
            <v>211170707070000401</v>
          </cell>
          <cell r="B5">
            <v>212793216</v>
          </cell>
          <cell r="C5">
            <v>109752374</v>
          </cell>
          <cell r="D5">
            <v>109752374</v>
          </cell>
          <cell r="E5">
            <v>102295399</v>
          </cell>
          <cell r="F5">
            <v>745443</v>
          </cell>
        </row>
        <row r="6">
          <cell r="A6" t="str">
            <v>211170707070000501</v>
          </cell>
          <cell r="B6">
            <v>313062950</v>
          </cell>
          <cell r="C6">
            <v>8614742</v>
          </cell>
          <cell r="D6">
            <v>8614742</v>
          </cell>
          <cell r="E6">
            <v>302903376</v>
          </cell>
          <cell r="F6">
            <v>1544832</v>
          </cell>
        </row>
        <row r="7">
          <cell r="A7" t="str">
            <v>211170707070000601</v>
          </cell>
          <cell r="B7">
            <v>156531475</v>
          </cell>
          <cell r="C7">
            <v>0</v>
          </cell>
          <cell r="D7">
            <v>0</v>
          </cell>
          <cell r="E7">
            <v>156531475</v>
          </cell>
          <cell r="F7">
            <v>0</v>
          </cell>
        </row>
        <row r="8">
          <cell r="A8" t="str">
            <v>211170707070000701</v>
          </cell>
          <cell r="B8">
            <v>5156935</v>
          </cell>
          <cell r="C8">
            <v>168505</v>
          </cell>
          <cell r="D8">
            <v>168505</v>
          </cell>
          <cell r="E8">
            <v>4988430</v>
          </cell>
          <cell r="F8">
            <v>0</v>
          </cell>
        </row>
        <row r="9">
          <cell r="A9" t="str">
            <v>211170707070000801</v>
          </cell>
          <cell r="B9">
            <v>224031015</v>
          </cell>
          <cell r="C9">
            <v>118506780</v>
          </cell>
          <cell r="D9">
            <v>118506780</v>
          </cell>
          <cell r="E9">
            <v>104729750</v>
          </cell>
          <cell r="F9">
            <v>794485</v>
          </cell>
        </row>
        <row r="10">
          <cell r="A10" t="str">
            <v>211170707070000901</v>
          </cell>
          <cell r="B10">
            <v>316920270</v>
          </cell>
          <cell r="C10">
            <v>314158221</v>
          </cell>
          <cell r="D10">
            <v>314158221</v>
          </cell>
          <cell r="E10">
            <v>2762049</v>
          </cell>
          <cell r="F10">
            <v>0</v>
          </cell>
        </row>
        <row r="11">
          <cell r="A11" t="str">
            <v>211170707070001001</v>
          </cell>
          <cell r="B11">
            <v>222480</v>
          </cell>
          <cell r="C11">
            <v>153806</v>
          </cell>
          <cell r="D11">
            <v>153806</v>
          </cell>
          <cell r="E11">
            <v>68674</v>
          </cell>
          <cell r="F11">
            <v>0</v>
          </cell>
        </row>
        <row r="12">
          <cell r="A12" t="str">
            <v>211170707070001101</v>
          </cell>
          <cell r="B12">
            <v>23068015</v>
          </cell>
          <cell r="C12">
            <v>21908926</v>
          </cell>
          <cell r="D12">
            <v>21908926</v>
          </cell>
          <cell r="E12">
            <v>1006633</v>
          </cell>
          <cell r="F12">
            <v>152456</v>
          </cell>
        </row>
        <row r="13">
          <cell r="A13" t="str">
            <v>211170707070001201</v>
          </cell>
          <cell r="B13">
            <v>149047794</v>
          </cell>
          <cell r="C13">
            <v>93467329</v>
          </cell>
          <cell r="D13">
            <v>92672329</v>
          </cell>
          <cell r="E13">
            <v>28692965</v>
          </cell>
          <cell r="F13">
            <v>26887500</v>
          </cell>
        </row>
        <row r="14">
          <cell r="A14" t="str">
            <v>211170707070001301</v>
          </cell>
          <cell r="B14">
            <v>3361974</v>
          </cell>
          <cell r="C14">
            <v>0</v>
          </cell>
          <cell r="D14">
            <v>0</v>
          </cell>
          <cell r="E14">
            <v>3361974</v>
          </cell>
          <cell r="F14">
            <v>0</v>
          </cell>
        </row>
        <row r="15">
          <cell r="A15" t="str">
            <v>211170707070001401</v>
          </cell>
          <cell r="B15">
            <v>10759179</v>
          </cell>
          <cell r="C15">
            <v>3964593</v>
          </cell>
          <cell r="D15">
            <v>3964593</v>
          </cell>
          <cell r="E15">
            <v>6794586</v>
          </cell>
          <cell r="F15">
            <v>0</v>
          </cell>
        </row>
        <row r="16">
          <cell r="A16" t="str">
            <v>211170707070001501</v>
          </cell>
          <cell r="B16">
            <v>500000</v>
          </cell>
          <cell r="C16">
            <v>0</v>
          </cell>
          <cell r="D16">
            <v>0</v>
          </cell>
          <cell r="E16">
            <v>500000</v>
          </cell>
          <cell r="F16">
            <v>0</v>
          </cell>
        </row>
        <row r="17">
          <cell r="A17" t="str">
            <v>211170707070001601</v>
          </cell>
          <cell r="B17">
            <v>6267269</v>
          </cell>
          <cell r="C17">
            <v>0</v>
          </cell>
          <cell r="D17">
            <v>0</v>
          </cell>
          <cell r="E17">
            <v>6267269</v>
          </cell>
          <cell r="F17">
            <v>0</v>
          </cell>
        </row>
        <row r="18">
          <cell r="A18" t="str">
            <v>211170707070001701</v>
          </cell>
          <cell r="B18">
            <v>16524743</v>
          </cell>
          <cell r="C18">
            <v>14615932</v>
          </cell>
          <cell r="D18">
            <v>14615932</v>
          </cell>
          <cell r="E18">
            <v>1539371</v>
          </cell>
          <cell r="F18">
            <v>369440</v>
          </cell>
        </row>
        <row r="19">
          <cell r="A19" t="str">
            <v>211170707070012201</v>
          </cell>
          <cell r="B19">
            <v>23373308</v>
          </cell>
          <cell r="C19">
            <v>23373308</v>
          </cell>
          <cell r="D19">
            <v>23373308</v>
          </cell>
          <cell r="E19">
            <v>0</v>
          </cell>
          <cell r="F19">
            <v>0</v>
          </cell>
        </row>
        <row r="20">
          <cell r="A20" t="str">
            <v>211170707070012301</v>
          </cell>
          <cell r="B20">
            <v>50000000</v>
          </cell>
          <cell r="C20">
            <v>6819327</v>
          </cell>
          <cell r="D20">
            <v>6819327</v>
          </cell>
          <cell r="E20">
            <v>43180673</v>
          </cell>
          <cell r="F20">
            <v>0</v>
          </cell>
        </row>
        <row r="21">
          <cell r="A21" t="str">
            <v>211171717171001801</v>
          </cell>
          <cell r="B21">
            <v>1669441403</v>
          </cell>
          <cell r="C21">
            <v>1023530822</v>
          </cell>
          <cell r="D21">
            <v>867431645</v>
          </cell>
          <cell r="E21">
            <v>74988470</v>
          </cell>
          <cell r="F21">
            <v>562487311</v>
          </cell>
        </row>
        <row r="22">
          <cell r="A22" t="str">
            <v>211172727272001901</v>
          </cell>
          <cell r="B22">
            <v>177928022</v>
          </cell>
          <cell r="C22">
            <v>125606630</v>
          </cell>
          <cell r="D22">
            <v>125606630</v>
          </cell>
          <cell r="E22">
            <v>52321392</v>
          </cell>
          <cell r="F22">
            <v>0</v>
          </cell>
        </row>
        <row r="23">
          <cell r="A23" t="str">
            <v>211172727272002001</v>
          </cell>
          <cell r="B23">
            <v>285631639</v>
          </cell>
          <cell r="C23">
            <v>225931635</v>
          </cell>
          <cell r="D23">
            <v>225931635</v>
          </cell>
          <cell r="E23">
            <v>59700004</v>
          </cell>
          <cell r="F23">
            <v>0</v>
          </cell>
        </row>
        <row r="24">
          <cell r="A24" t="str">
            <v>211172727272002101</v>
          </cell>
          <cell r="B24">
            <v>21581561</v>
          </cell>
          <cell r="C24">
            <v>15197004</v>
          </cell>
          <cell r="D24">
            <v>15197004</v>
          </cell>
          <cell r="E24">
            <v>6384557</v>
          </cell>
          <cell r="F24">
            <v>0</v>
          </cell>
        </row>
        <row r="25">
          <cell r="A25" t="str">
            <v>211172727272002201</v>
          </cell>
          <cell r="B25">
            <v>326345570</v>
          </cell>
          <cell r="C25">
            <v>234371734</v>
          </cell>
          <cell r="D25">
            <v>234371734</v>
          </cell>
          <cell r="E25">
            <v>91973836</v>
          </cell>
          <cell r="F25">
            <v>0</v>
          </cell>
        </row>
        <row r="26">
          <cell r="A26" t="str">
            <v>211172727272002301</v>
          </cell>
          <cell r="B26">
            <v>133446041</v>
          </cell>
          <cell r="C26">
            <v>94204968</v>
          </cell>
          <cell r="D26">
            <v>94204968</v>
          </cell>
          <cell r="E26">
            <v>39241073</v>
          </cell>
          <cell r="F26">
            <v>0</v>
          </cell>
        </row>
        <row r="27">
          <cell r="A27" t="str">
            <v>211172727272002401</v>
          </cell>
          <cell r="B27">
            <v>88964012</v>
          </cell>
          <cell r="C27">
            <v>62803314</v>
          </cell>
          <cell r="D27">
            <v>62803314</v>
          </cell>
          <cell r="E27">
            <v>26160698</v>
          </cell>
          <cell r="F27">
            <v>0</v>
          </cell>
        </row>
        <row r="28">
          <cell r="A28" t="str">
            <v>211172727272002501</v>
          </cell>
          <cell r="B28">
            <v>15960198</v>
          </cell>
          <cell r="C28">
            <v>9640844</v>
          </cell>
          <cell r="D28">
            <v>9640844</v>
          </cell>
          <cell r="E28">
            <v>6319354</v>
          </cell>
          <cell r="F28">
            <v>0</v>
          </cell>
        </row>
        <row r="29">
          <cell r="A29" t="str">
            <v>211172727272002601</v>
          </cell>
          <cell r="B29">
            <v>111905067</v>
          </cell>
          <cell r="C29">
            <v>86841971</v>
          </cell>
          <cell r="D29">
            <v>86841971</v>
          </cell>
          <cell r="E29">
            <v>25063096</v>
          </cell>
          <cell r="F29">
            <v>0</v>
          </cell>
        </row>
        <row r="30">
          <cell r="A30" t="str">
            <v>211273737373002701</v>
          </cell>
          <cell r="B30">
            <v>34531000</v>
          </cell>
          <cell r="C30">
            <v>15312000</v>
          </cell>
          <cell r="D30">
            <v>15312000</v>
          </cell>
          <cell r="E30">
            <v>9196600</v>
          </cell>
          <cell r="F30">
            <v>10022400</v>
          </cell>
        </row>
        <row r="31">
          <cell r="A31" t="str">
            <v>211273737373002801</v>
          </cell>
          <cell r="B31">
            <v>425185583</v>
          </cell>
          <cell r="C31">
            <v>62619512</v>
          </cell>
          <cell r="D31">
            <v>62619512</v>
          </cell>
          <cell r="E31">
            <v>11556295</v>
          </cell>
          <cell r="F31">
            <v>342335644</v>
          </cell>
        </row>
        <row r="32">
          <cell r="A32" t="str">
            <v>211273737373002901</v>
          </cell>
          <cell r="B32">
            <v>99900000</v>
          </cell>
          <cell r="C32">
            <v>99900000</v>
          </cell>
          <cell r="D32">
            <v>99900000</v>
          </cell>
          <cell r="E32">
            <v>0</v>
          </cell>
          <cell r="F32">
            <v>0</v>
          </cell>
        </row>
        <row r="33">
          <cell r="A33" t="str">
            <v>211273737373003001</v>
          </cell>
          <cell r="B33">
            <v>313159056</v>
          </cell>
          <cell r="C33">
            <v>78544828</v>
          </cell>
          <cell r="D33">
            <v>78544828</v>
          </cell>
          <cell r="E33">
            <v>132597706</v>
          </cell>
          <cell r="F33">
            <v>14113450</v>
          </cell>
        </row>
        <row r="34">
          <cell r="A34" t="str">
            <v>211273737373003101</v>
          </cell>
          <cell r="B34">
            <v>154641569</v>
          </cell>
          <cell r="C34">
            <v>80508291</v>
          </cell>
          <cell r="D34">
            <v>76581519</v>
          </cell>
          <cell r="E34">
            <v>10935670</v>
          </cell>
          <cell r="F34">
            <v>63127608</v>
          </cell>
        </row>
        <row r="35">
          <cell r="A35" t="str">
            <v>211273737373003201</v>
          </cell>
          <cell r="B35">
            <v>35424056</v>
          </cell>
          <cell r="C35">
            <v>14550581</v>
          </cell>
          <cell r="D35">
            <v>14507536</v>
          </cell>
          <cell r="E35">
            <v>14611481</v>
          </cell>
          <cell r="F35">
            <v>6261994</v>
          </cell>
        </row>
        <row r="36">
          <cell r="A36" t="str">
            <v>211273737373003301</v>
          </cell>
          <cell r="B36">
            <v>9868016</v>
          </cell>
          <cell r="C36">
            <v>0</v>
          </cell>
          <cell r="D36">
            <v>0</v>
          </cell>
          <cell r="E36">
            <v>9868016</v>
          </cell>
          <cell r="F36">
            <v>0</v>
          </cell>
        </row>
        <row r="37">
          <cell r="A37" t="str">
            <v>211273737373003401</v>
          </cell>
          <cell r="B37">
            <v>8476720</v>
          </cell>
          <cell r="C37">
            <v>5326720</v>
          </cell>
          <cell r="D37">
            <v>5326720</v>
          </cell>
          <cell r="E37">
            <v>3150000</v>
          </cell>
          <cell r="F37">
            <v>0</v>
          </cell>
        </row>
        <row r="38">
          <cell r="A38" t="str">
            <v>211273737373003501</v>
          </cell>
          <cell r="B38">
            <v>18064204</v>
          </cell>
          <cell r="C38">
            <v>0</v>
          </cell>
          <cell r="D38">
            <v>0</v>
          </cell>
          <cell r="E38">
            <v>18064204</v>
          </cell>
          <cell r="F38">
            <v>0</v>
          </cell>
        </row>
        <row r="39">
          <cell r="A39" t="str">
            <v>211273737373003601</v>
          </cell>
          <cell r="B39">
            <v>157107295</v>
          </cell>
          <cell r="C39">
            <v>157107295</v>
          </cell>
          <cell r="D39">
            <v>157107295</v>
          </cell>
          <cell r="E39">
            <v>0</v>
          </cell>
          <cell r="F39">
            <v>0</v>
          </cell>
        </row>
        <row r="40">
          <cell r="A40" t="str">
            <v>211273737373003701</v>
          </cell>
          <cell r="B40">
            <v>498636967</v>
          </cell>
          <cell r="C40">
            <v>230434098</v>
          </cell>
          <cell r="D40">
            <v>230434098</v>
          </cell>
          <cell r="E40">
            <v>12540523</v>
          </cell>
          <cell r="F40">
            <v>216945553</v>
          </cell>
        </row>
        <row r="41">
          <cell r="A41" t="str">
            <v>211273737373003801</v>
          </cell>
          <cell r="B41">
            <v>475607533</v>
          </cell>
          <cell r="C41">
            <v>130043869</v>
          </cell>
          <cell r="D41">
            <v>130043869</v>
          </cell>
          <cell r="E41">
            <v>176513265</v>
          </cell>
          <cell r="F41">
            <v>168850399</v>
          </cell>
        </row>
        <row r="42">
          <cell r="A42" t="str">
            <v>211273737373003901</v>
          </cell>
          <cell r="B42">
            <v>60000000</v>
          </cell>
          <cell r="C42">
            <v>0</v>
          </cell>
          <cell r="D42">
            <v>0</v>
          </cell>
          <cell r="E42">
            <v>48000000</v>
          </cell>
          <cell r="F42">
            <v>12000000</v>
          </cell>
        </row>
        <row r="43">
          <cell r="A43" t="str">
            <v>211273737373004001</v>
          </cell>
          <cell r="B43">
            <v>216895074</v>
          </cell>
          <cell r="C43">
            <v>133378784</v>
          </cell>
          <cell r="D43">
            <v>133378784</v>
          </cell>
          <cell r="E43">
            <v>83516290</v>
          </cell>
          <cell r="F43">
            <v>0</v>
          </cell>
        </row>
        <row r="44">
          <cell r="A44" t="str">
            <v>211273737373004101</v>
          </cell>
          <cell r="B44">
            <v>744265204</v>
          </cell>
          <cell r="C44">
            <v>408837720</v>
          </cell>
          <cell r="D44">
            <v>362953521</v>
          </cell>
          <cell r="E44">
            <v>66439581</v>
          </cell>
          <cell r="F44">
            <v>268987903</v>
          </cell>
        </row>
        <row r="45">
          <cell r="A45" t="str">
            <v>211273737373004201</v>
          </cell>
          <cell r="B45">
            <v>10000000</v>
          </cell>
          <cell r="C45">
            <v>0</v>
          </cell>
          <cell r="D45">
            <v>0</v>
          </cell>
          <cell r="E45">
            <v>10000000</v>
          </cell>
          <cell r="F45">
            <v>0</v>
          </cell>
        </row>
        <row r="46">
          <cell r="A46" t="str">
            <v>211273737373004301</v>
          </cell>
          <cell r="B46">
            <v>209422903</v>
          </cell>
          <cell r="C46">
            <v>111654185</v>
          </cell>
          <cell r="D46">
            <v>108962867</v>
          </cell>
          <cell r="E46">
            <v>67768718</v>
          </cell>
          <cell r="F46">
            <v>30000000</v>
          </cell>
        </row>
        <row r="47">
          <cell r="A47" t="str">
            <v>211273737373004401</v>
          </cell>
          <cell r="B47">
            <v>282247064</v>
          </cell>
          <cell r="C47">
            <v>123703845</v>
          </cell>
          <cell r="D47">
            <v>122703845</v>
          </cell>
          <cell r="E47">
            <v>50154021</v>
          </cell>
          <cell r="F47">
            <v>79389198</v>
          </cell>
        </row>
        <row r="48">
          <cell r="A48" t="str">
            <v>211273737373004501</v>
          </cell>
          <cell r="B48">
            <v>114146110</v>
          </cell>
          <cell r="C48">
            <v>40937441</v>
          </cell>
          <cell r="D48">
            <v>40937441</v>
          </cell>
          <cell r="E48">
            <v>49615127</v>
          </cell>
          <cell r="F48">
            <v>20710891</v>
          </cell>
        </row>
        <row r="49">
          <cell r="A49" t="str">
            <v>211273737373004601</v>
          </cell>
          <cell r="B49">
            <v>233939496</v>
          </cell>
          <cell r="C49">
            <v>138846351</v>
          </cell>
          <cell r="D49">
            <v>138846351</v>
          </cell>
          <cell r="E49">
            <v>19515163</v>
          </cell>
          <cell r="F49">
            <v>75532100</v>
          </cell>
        </row>
        <row r="50">
          <cell r="A50" t="str">
            <v>211273737373004701</v>
          </cell>
          <cell r="B50">
            <v>86607906</v>
          </cell>
          <cell r="C50">
            <v>69127548</v>
          </cell>
          <cell r="D50">
            <v>69127548</v>
          </cell>
          <cell r="E50">
            <v>13095668</v>
          </cell>
          <cell r="F50">
            <v>4384690</v>
          </cell>
        </row>
        <row r="51">
          <cell r="A51" t="str">
            <v>211273737373004801</v>
          </cell>
          <cell r="B51">
            <v>37992227</v>
          </cell>
          <cell r="C51">
            <v>5683616</v>
          </cell>
          <cell r="D51">
            <v>5683616</v>
          </cell>
          <cell r="E51">
            <v>26621767</v>
          </cell>
          <cell r="F51">
            <v>5586844</v>
          </cell>
        </row>
        <row r="52">
          <cell r="A52" t="str">
            <v>211273737373004901</v>
          </cell>
          <cell r="B52">
            <v>787200000</v>
          </cell>
          <cell r="C52">
            <v>132265598</v>
          </cell>
          <cell r="D52">
            <v>132265598</v>
          </cell>
          <cell r="E52">
            <v>654934402</v>
          </cell>
          <cell r="F52">
            <v>0</v>
          </cell>
        </row>
        <row r="53">
          <cell r="A53" t="str">
            <v>211273737373005001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211273737373005101</v>
          </cell>
          <cell r="B54">
            <v>100000</v>
          </cell>
          <cell r="C54">
            <v>100</v>
          </cell>
          <cell r="D54">
            <v>100</v>
          </cell>
          <cell r="E54">
            <v>99900</v>
          </cell>
          <cell r="F54">
            <v>0</v>
          </cell>
        </row>
        <row r="55">
          <cell r="A55" t="str">
            <v>211273737373005201</v>
          </cell>
          <cell r="B55">
            <v>21288460</v>
          </cell>
          <cell r="C55">
            <v>2798298</v>
          </cell>
          <cell r="D55">
            <v>2798298</v>
          </cell>
          <cell r="E55">
            <v>18008662</v>
          </cell>
          <cell r="F55">
            <v>281500</v>
          </cell>
        </row>
        <row r="56">
          <cell r="A56" t="str">
            <v>211273737373005301</v>
          </cell>
          <cell r="B56">
            <v>159966538</v>
          </cell>
          <cell r="C56">
            <v>46557501</v>
          </cell>
          <cell r="D56">
            <v>46309501</v>
          </cell>
          <cell r="E56">
            <v>20958446</v>
          </cell>
          <cell r="F56">
            <v>92405591</v>
          </cell>
        </row>
        <row r="57">
          <cell r="A57" t="str">
            <v>211274747474005401</v>
          </cell>
          <cell r="B57">
            <v>193316452</v>
          </cell>
          <cell r="C57">
            <v>111434678</v>
          </cell>
          <cell r="D57">
            <v>111434678</v>
          </cell>
          <cell r="E57">
            <v>7223227</v>
          </cell>
          <cell r="F57">
            <v>74047362</v>
          </cell>
        </row>
        <row r="58">
          <cell r="A58" t="str">
            <v>211274747474005501</v>
          </cell>
          <cell r="B58">
            <v>307914577</v>
          </cell>
          <cell r="C58">
            <v>230874213</v>
          </cell>
          <cell r="D58">
            <v>230874213</v>
          </cell>
          <cell r="E58">
            <v>51387668</v>
          </cell>
          <cell r="F58">
            <v>0</v>
          </cell>
        </row>
        <row r="59">
          <cell r="A59" t="str">
            <v>211274747474005601</v>
          </cell>
          <cell r="B59">
            <v>471924721</v>
          </cell>
          <cell r="C59">
            <v>379021016</v>
          </cell>
          <cell r="D59">
            <v>345921323</v>
          </cell>
          <cell r="E59">
            <v>80952464</v>
          </cell>
          <cell r="F59">
            <v>0</v>
          </cell>
        </row>
        <row r="60">
          <cell r="A60" t="str">
            <v>211274747474005701</v>
          </cell>
          <cell r="B60">
            <v>74879018</v>
          </cell>
          <cell r="C60">
            <v>54939582</v>
          </cell>
          <cell r="D60">
            <v>54939582</v>
          </cell>
          <cell r="E60">
            <v>11982030</v>
          </cell>
          <cell r="F60">
            <v>0</v>
          </cell>
        </row>
        <row r="61">
          <cell r="A61" t="str">
            <v>211274747474005801</v>
          </cell>
          <cell r="B61">
            <v>1098682</v>
          </cell>
          <cell r="C61">
            <v>0</v>
          </cell>
          <cell r="D61">
            <v>0</v>
          </cell>
          <cell r="E61">
            <v>1098682</v>
          </cell>
          <cell r="F61">
            <v>0</v>
          </cell>
        </row>
        <row r="62">
          <cell r="A62" t="str">
            <v>211274747474005901</v>
          </cell>
          <cell r="B62">
            <v>14861414</v>
          </cell>
          <cell r="C62">
            <v>5788200</v>
          </cell>
          <cell r="D62">
            <v>5788200</v>
          </cell>
          <cell r="E62">
            <v>9073214</v>
          </cell>
          <cell r="F62">
            <v>0</v>
          </cell>
        </row>
        <row r="63">
          <cell r="A63" t="str">
            <v>211274747474006001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A64" t="str">
            <v>211274747474006101</v>
          </cell>
          <cell r="B64">
            <v>26324106</v>
          </cell>
          <cell r="C64">
            <v>254270</v>
          </cell>
          <cell r="D64">
            <v>254270</v>
          </cell>
          <cell r="E64">
            <v>25873804</v>
          </cell>
          <cell r="F64">
            <v>166032</v>
          </cell>
        </row>
        <row r="65">
          <cell r="A65" t="str">
            <v>211375757575006201</v>
          </cell>
          <cell r="B65">
            <v>59561204</v>
          </cell>
          <cell r="C65">
            <v>41702599</v>
          </cell>
          <cell r="D65">
            <v>41702598</v>
          </cell>
          <cell r="E65">
            <v>17858605</v>
          </cell>
          <cell r="F65">
            <v>0</v>
          </cell>
        </row>
        <row r="66">
          <cell r="A66" t="str">
            <v>211375757575006301</v>
          </cell>
          <cell r="B66">
            <v>73844400</v>
          </cell>
          <cell r="C66">
            <v>24307000</v>
          </cell>
          <cell r="D66">
            <v>24307000</v>
          </cell>
          <cell r="E66">
            <v>49537400</v>
          </cell>
          <cell r="F66">
            <v>0</v>
          </cell>
        </row>
        <row r="67">
          <cell r="A67" t="str">
            <v>211375757575006401</v>
          </cell>
          <cell r="B67">
            <v>269976118</v>
          </cell>
          <cell r="C67">
            <v>168971220</v>
          </cell>
          <cell r="D67">
            <v>166571220</v>
          </cell>
          <cell r="E67">
            <v>101004898</v>
          </cell>
          <cell r="F67">
            <v>0</v>
          </cell>
        </row>
        <row r="68">
          <cell r="A68" t="str">
            <v>211375757575006501</v>
          </cell>
          <cell r="B68">
            <v>221035147</v>
          </cell>
          <cell r="C68">
            <v>178472416</v>
          </cell>
          <cell r="D68">
            <v>178472416</v>
          </cell>
          <cell r="E68">
            <v>40608169</v>
          </cell>
          <cell r="F68">
            <v>1954562</v>
          </cell>
        </row>
        <row r="69">
          <cell r="A69" t="str">
            <v>211376767676006608</v>
          </cell>
          <cell r="B69">
            <v>1859226098</v>
          </cell>
          <cell r="C69">
            <v>760326944</v>
          </cell>
          <cell r="D69">
            <v>760326944</v>
          </cell>
          <cell r="E69">
            <v>333203079</v>
          </cell>
          <cell r="F69">
            <v>763955086</v>
          </cell>
        </row>
        <row r="70">
          <cell r="A70" t="str">
            <v>211376767676006701</v>
          </cell>
          <cell r="B70">
            <v>20000000</v>
          </cell>
          <cell r="C70">
            <v>5589990</v>
          </cell>
          <cell r="D70">
            <v>5589990</v>
          </cell>
          <cell r="E70">
            <v>14410010</v>
          </cell>
          <cell r="F70">
            <v>0</v>
          </cell>
        </row>
        <row r="71">
          <cell r="A71" t="str">
            <v>211470707070006802</v>
          </cell>
          <cell r="B71">
            <v>117097559</v>
          </cell>
          <cell r="C71">
            <v>79954368</v>
          </cell>
          <cell r="D71">
            <v>79954368</v>
          </cell>
          <cell r="E71">
            <v>37143191</v>
          </cell>
          <cell r="F71">
            <v>0</v>
          </cell>
        </row>
        <row r="72">
          <cell r="A72" t="str">
            <v>211470707070006902</v>
          </cell>
          <cell r="B72">
            <v>6088753</v>
          </cell>
          <cell r="C72">
            <v>6088753</v>
          </cell>
          <cell r="D72">
            <v>6088753</v>
          </cell>
          <cell r="E72">
            <v>0</v>
          </cell>
          <cell r="F72">
            <v>0</v>
          </cell>
        </row>
        <row r="73">
          <cell r="A73" t="str">
            <v>211470707070007002</v>
          </cell>
          <cell r="B73">
            <v>9133130</v>
          </cell>
          <cell r="C73">
            <v>0</v>
          </cell>
          <cell r="D73">
            <v>0</v>
          </cell>
          <cell r="E73">
            <v>9133130</v>
          </cell>
          <cell r="F73">
            <v>0</v>
          </cell>
        </row>
        <row r="74">
          <cell r="A74" t="str">
            <v>211470707070007102</v>
          </cell>
          <cell r="B74">
            <v>4566565</v>
          </cell>
          <cell r="C74">
            <v>0</v>
          </cell>
          <cell r="D74">
            <v>0</v>
          </cell>
          <cell r="E74">
            <v>4566565</v>
          </cell>
          <cell r="F74">
            <v>0</v>
          </cell>
        </row>
        <row r="75">
          <cell r="A75" t="str">
            <v>211470707070007202</v>
          </cell>
          <cell r="B75">
            <v>170000</v>
          </cell>
          <cell r="C75">
            <v>168505</v>
          </cell>
          <cell r="D75">
            <v>168505</v>
          </cell>
          <cell r="E75">
            <v>1495</v>
          </cell>
          <cell r="F75">
            <v>0</v>
          </cell>
        </row>
        <row r="76">
          <cell r="A76" t="str">
            <v>211470707070007302</v>
          </cell>
          <cell r="B76">
            <v>6493192</v>
          </cell>
          <cell r="C76">
            <v>6393192</v>
          </cell>
          <cell r="D76">
            <v>6393192</v>
          </cell>
          <cell r="E76">
            <v>100000</v>
          </cell>
          <cell r="F76">
            <v>0</v>
          </cell>
        </row>
        <row r="77">
          <cell r="A77" t="str">
            <v>211470707070007402</v>
          </cell>
          <cell r="B77">
            <v>9133130</v>
          </cell>
          <cell r="C77">
            <v>0</v>
          </cell>
          <cell r="D77">
            <v>0</v>
          </cell>
          <cell r="E77">
            <v>9133130</v>
          </cell>
          <cell r="F77">
            <v>0</v>
          </cell>
        </row>
        <row r="78">
          <cell r="A78" t="str">
            <v>211470707070007502</v>
          </cell>
          <cell r="B78">
            <v>6480</v>
          </cell>
          <cell r="C78">
            <v>4374</v>
          </cell>
          <cell r="D78">
            <v>4374</v>
          </cell>
          <cell r="E78">
            <v>2106</v>
          </cell>
          <cell r="F78">
            <v>0</v>
          </cell>
        </row>
        <row r="79">
          <cell r="A79" t="str">
            <v>211470707070007602</v>
          </cell>
          <cell r="B79">
            <v>551581</v>
          </cell>
          <cell r="C79">
            <v>0</v>
          </cell>
          <cell r="D79">
            <v>0</v>
          </cell>
          <cell r="E79">
            <v>551581</v>
          </cell>
          <cell r="F79">
            <v>0</v>
          </cell>
        </row>
        <row r="80">
          <cell r="A80" t="str">
            <v>211470707070007702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</row>
        <row r="81">
          <cell r="A81" t="str">
            <v>211470707070007802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</row>
        <row r="82">
          <cell r="A82" t="str">
            <v>211470707070007902</v>
          </cell>
          <cell r="B82">
            <v>500000</v>
          </cell>
          <cell r="C82">
            <v>295620</v>
          </cell>
          <cell r="D82">
            <v>295620</v>
          </cell>
          <cell r="E82">
            <v>204380</v>
          </cell>
          <cell r="F82">
            <v>0</v>
          </cell>
        </row>
        <row r="83">
          <cell r="A83" t="str">
            <v>211470707070012402</v>
          </cell>
          <cell r="B83">
            <v>6000000</v>
          </cell>
          <cell r="C83">
            <v>0</v>
          </cell>
          <cell r="D83">
            <v>0</v>
          </cell>
          <cell r="E83">
            <v>6000000</v>
          </cell>
          <cell r="F83">
            <v>0</v>
          </cell>
        </row>
        <row r="84">
          <cell r="A84" t="str">
            <v>211472727272008002</v>
          </cell>
          <cell r="B84">
            <v>5175440</v>
          </cell>
          <cell r="C84">
            <v>3777690</v>
          </cell>
          <cell r="D84">
            <v>3777690</v>
          </cell>
          <cell r="E84">
            <v>1397750</v>
          </cell>
          <cell r="F84">
            <v>0</v>
          </cell>
        </row>
        <row r="85">
          <cell r="A85" t="str">
            <v>211472727272008102</v>
          </cell>
          <cell r="B85">
            <v>10067805</v>
          </cell>
          <cell r="C85">
            <v>7033019</v>
          </cell>
          <cell r="D85">
            <v>7033019</v>
          </cell>
          <cell r="E85">
            <v>3034786</v>
          </cell>
          <cell r="F85">
            <v>0</v>
          </cell>
        </row>
        <row r="86">
          <cell r="A86" t="str">
            <v>211472727272008202</v>
          </cell>
          <cell r="B86">
            <v>792100</v>
          </cell>
          <cell r="C86">
            <v>606844</v>
          </cell>
          <cell r="D86">
            <v>606844</v>
          </cell>
          <cell r="E86">
            <v>185256</v>
          </cell>
          <cell r="F86">
            <v>0</v>
          </cell>
        </row>
        <row r="87">
          <cell r="A87" t="str">
            <v>211472727272008302</v>
          </cell>
          <cell r="B87">
            <v>14340716</v>
          </cell>
          <cell r="C87">
            <v>8718591</v>
          </cell>
          <cell r="D87">
            <v>8718591</v>
          </cell>
          <cell r="E87">
            <v>5622125</v>
          </cell>
          <cell r="F87">
            <v>0</v>
          </cell>
        </row>
        <row r="88">
          <cell r="A88" t="str">
            <v>211472727272008402</v>
          </cell>
          <cell r="B88">
            <v>3881580</v>
          </cell>
          <cell r="C88">
            <v>2833272</v>
          </cell>
          <cell r="D88">
            <v>2833272</v>
          </cell>
          <cell r="E88">
            <v>1048308</v>
          </cell>
          <cell r="F88">
            <v>0</v>
          </cell>
        </row>
        <row r="89">
          <cell r="A89" t="str">
            <v>211472727272008502</v>
          </cell>
          <cell r="B89">
            <v>2587720</v>
          </cell>
          <cell r="C89">
            <v>1888846</v>
          </cell>
          <cell r="D89">
            <v>1888846</v>
          </cell>
          <cell r="E89">
            <v>698874</v>
          </cell>
          <cell r="F89">
            <v>0</v>
          </cell>
        </row>
        <row r="90">
          <cell r="A90" t="str">
            <v>211472727272008602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211472727272008702</v>
          </cell>
          <cell r="B91">
            <v>2800000</v>
          </cell>
          <cell r="C91">
            <v>899926</v>
          </cell>
          <cell r="D91">
            <v>899926</v>
          </cell>
          <cell r="E91">
            <v>1900074</v>
          </cell>
          <cell r="F91">
            <v>0</v>
          </cell>
        </row>
        <row r="92">
          <cell r="A92" t="str">
            <v>211473737373008802</v>
          </cell>
          <cell r="B92">
            <v>2500000</v>
          </cell>
          <cell r="C92">
            <v>0</v>
          </cell>
          <cell r="D92">
            <v>0</v>
          </cell>
          <cell r="E92">
            <v>2500000</v>
          </cell>
          <cell r="F92">
            <v>0</v>
          </cell>
        </row>
        <row r="93">
          <cell r="A93" t="str">
            <v>211473737373008902</v>
          </cell>
          <cell r="B93">
            <v>20395687</v>
          </cell>
          <cell r="C93">
            <v>2048560</v>
          </cell>
          <cell r="D93">
            <v>2048560</v>
          </cell>
          <cell r="E93">
            <v>18347127</v>
          </cell>
          <cell r="F93">
            <v>0</v>
          </cell>
        </row>
        <row r="94">
          <cell r="A94" t="str">
            <v>211473737373009002</v>
          </cell>
          <cell r="B94">
            <v>10500000</v>
          </cell>
          <cell r="C94">
            <v>2080046</v>
          </cell>
          <cell r="D94">
            <v>2080046</v>
          </cell>
          <cell r="E94">
            <v>8419954</v>
          </cell>
          <cell r="F94">
            <v>0</v>
          </cell>
        </row>
        <row r="95">
          <cell r="A95" t="str">
            <v>211473737373009102</v>
          </cell>
          <cell r="B95">
            <v>2200000</v>
          </cell>
          <cell r="C95">
            <v>0</v>
          </cell>
          <cell r="D95">
            <v>0</v>
          </cell>
          <cell r="E95">
            <v>2200000</v>
          </cell>
          <cell r="F95">
            <v>0</v>
          </cell>
        </row>
        <row r="96">
          <cell r="A96" t="str">
            <v>211473737373009202</v>
          </cell>
          <cell r="B96">
            <v>148572114</v>
          </cell>
          <cell r="C96">
            <v>18875899</v>
          </cell>
          <cell r="D96">
            <v>18875899</v>
          </cell>
          <cell r="E96">
            <v>34769393</v>
          </cell>
          <cell r="F96">
            <v>4926822</v>
          </cell>
        </row>
        <row r="97">
          <cell r="A97" t="str">
            <v>211473737373009302</v>
          </cell>
          <cell r="B97">
            <v>463029175</v>
          </cell>
          <cell r="C97">
            <v>184886673</v>
          </cell>
          <cell r="D97">
            <v>184886673</v>
          </cell>
          <cell r="E97">
            <v>127011723</v>
          </cell>
          <cell r="F97">
            <v>100575079</v>
          </cell>
        </row>
        <row r="98">
          <cell r="A98" t="str">
            <v>211473737373009402</v>
          </cell>
          <cell r="B98">
            <v>7518550</v>
          </cell>
          <cell r="C98">
            <v>5503813</v>
          </cell>
          <cell r="D98">
            <v>5503813</v>
          </cell>
          <cell r="E98">
            <v>32592</v>
          </cell>
          <cell r="F98">
            <v>1982145</v>
          </cell>
        </row>
        <row r="99">
          <cell r="A99" t="str">
            <v>211473737373009502</v>
          </cell>
          <cell r="B99">
            <v>1000000</v>
          </cell>
          <cell r="C99">
            <v>0</v>
          </cell>
          <cell r="D99">
            <v>0</v>
          </cell>
          <cell r="E99">
            <v>500000</v>
          </cell>
          <cell r="F99">
            <v>0</v>
          </cell>
        </row>
        <row r="100">
          <cell r="A100" t="str">
            <v>211473737373009602</v>
          </cell>
          <cell r="B100">
            <v>73773000</v>
          </cell>
          <cell r="C100">
            <v>27782528</v>
          </cell>
          <cell r="D100">
            <v>27782528</v>
          </cell>
          <cell r="E100">
            <v>13889399</v>
          </cell>
          <cell r="F100">
            <v>31448183</v>
          </cell>
        </row>
        <row r="101">
          <cell r="A101" t="str">
            <v>211473737373009702</v>
          </cell>
          <cell r="B101">
            <v>325166851</v>
          </cell>
          <cell r="C101">
            <v>147821545</v>
          </cell>
          <cell r="D101">
            <v>147821545</v>
          </cell>
          <cell r="E101">
            <v>8977740</v>
          </cell>
          <cell r="F101">
            <v>168367566</v>
          </cell>
        </row>
        <row r="102">
          <cell r="A102" t="str">
            <v>211473737373009802</v>
          </cell>
          <cell r="B102">
            <v>62005176</v>
          </cell>
          <cell r="C102">
            <v>9394459</v>
          </cell>
          <cell r="D102">
            <v>9394459</v>
          </cell>
          <cell r="E102">
            <v>39844036</v>
          </cell>
          <cell r="F102">
            <v>11719621</v>
          </cell>
        </row>
        <row r="103">
          <cell r="A103" t="str">
            <v>211473737373009902</v>
          </cell>
          <cell r="B103">
            <v>54690000</v>
          </cell>
          <cell r="C103">
            <v>0</v>
          </cell>
          <cell r="D103">
            <v>0</v>
          </cell>
          <cell r="E103">
            <v>17690000</v>
          </cell>
          <cell r="F103">
            <v>0</v>
          </cell>
        </row>
        <row r="104">
          <cell r="A104" t="str">
            <v>211473737373010002</v>
          </cell>
          <cell r="B104">
            <v>505248908</v>
          </cell>
          <cell r="C104">
            <v>328968756</v>
          </cell>
          <cell r="D104">
            <v>328968756</v>
          </cell>
          <cell r="E104">
            <v>72268486</v>
          </cell>
          <cell r="F104">
            <v>0</v>
          </cell>
        </row>
        <row r="105">
          <cell r="A105" t="str">
            <v>211473737373010102</v>
          </cell>
          <cell r="B105">
            <v>1620286088</v>
          </cell>
          <cell r="C105">
            <v>757763414</v>
          </cell>
          <cell r="D105">
            <v>671397171</v>
          </cell>
          <cell r="E105">
            <v>65430033</v>
          </cell>
          <cell r="F105">
            <v>797092641</v>
          </cell>
        </row>
        <row r="106">
          <cell r="A106" t="str">
            <v>211473737373010202</v>
          </cell>
          <cell r="B106">
            <v>12000000</v>
          </cell>
          <cell r="C106">
            <v>0</v>
          </cell>
          <cell r="D106">
            <v>0</v>
          </cell>
          <cell r="E106">
            <v>12000000</v>
          </cell>
          <cell r="F106">
            <v>0</v>
          </cell>
        </row>
        <row r="107">
          <cell r="A107" t="str">
            <v>211473737373010302</v>
          </cell>
          <cell r="B107">
            <v>49860000</v>
          </cell>
          <cell r="C107">
            <v>12433460</v>
          </cell>
          <cell r="D107">
            <v>12433460</v>
          </cell>
          <cell r="E107">
            <v>29946540</v>
          </cell>
          <cell r="F107">
            <v>0</v>
          </cell>
        </row>
        <row r="108">
          <cell r="A108" t="str">
            <v>211473737373010402</v>
          </cell>
          <cell r="B108">
            <v>64500000</v>
          </cell>
          <cell r="C108">
            <v>13006630</v>
          </cell>
          <cell r="D108">
            <v>13006630</v>
          </cell>
          <cell r="E108">
            <v>1493370</v>
          </cell>
          <cell r="F108">
            <v>0</v>
          </cell>
        </row>
        <row r="109">
          <cell r="A109" t="str">
            <v>211473737373010502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 t="str">
            <v>211473737373010602</v>
          </cell>
          <cell r="B110">
            <v>18630284</v>
          </cell>
          <cell r="C110">
            <v>7959402</v>
          </cell>
          <cell r="D110">
            <v>7959402</v>
          </cell>
          <cell r="E110">
            <v>8322437</v>
          </cell>
          <cell r="F110">
            <v>2348445</v>
          </cell>
        </row>
        <row r="111">
          <cell r="A111" t="str">
            <v>211473737373010702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 t="str">
            <v>211473737373010802</v>
          </cell>
          <cell r="B112">
            <v>24220093</v>
          </cell>
          <cell r="C112">
            <v>5120230</v>
          </cell>
          <cell r="D112">
            <v>5120230</v>
          </cell>
          <cell r="E112">
            <v>10838103</v>
          </cell>
          <cell r="F112">
            <v>7506245</v>
          </cell>
        </row>
        <row r="113">
          <cell r="A113" t="str">
            <v>211473737373010902</v>
          </cell>
          <cell r="B113">
            <v>11523503</v>
          </cell>
          <cell r="C113">
            <v>6828700</v>
          </cell>
          <cell r="D113">
            <v>6828700</v>
          </cell>
          <cell r="E113">
            <v>22798</v>
          </cell>
          <cell r="F113">
            <v>4100000</v>
          </cell>
        </row>
        <row r="114">
          <cell r="A114" t="str">
            <v>211474747474011002</v>
          </cell>
          <cell r="B114">
            <v>63574982</v>
          </cell>
          <cell r="C114">
            <v>43797636</v>
          </cell>
          <cell r="D114">
            <v>43797636</v>
          </cell>
          <cell r="E114">
            <v>19777346</v>
          </cell>
          <cell r="F114">
            <v>0</v>
          </cell>
        </row>
        <row r="115">
          <cell r="A115" t="str">
            <v>211474747474011102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211474747474011202</v>
          </cell>
          <cell r="B116">
            <v>5801991</v>
          </cell>
          <cell r="C116">
            <v>4156227</v>
          </cell>
          <cell r="D116">
            <v>4156227</v>
          </cell>
          <cell r="E116">
            <v>260355</v>
          </cell>
          <cell r="F116">
            <v>0</v>
          </cell>
        </row>
        <row r="117">
          <cell r="A117" t="str">
            <v>211474747474011302</v>
          </cell>
          <cell r="B117">
            <v>12238788</v>
          </cell>
          <cell r="C117">
            <v>6356349</v>
          </cell>
          <cell r="D117">
            <v>6356349</v>
          </cell>
          <cell r="E117">
            <v>5882439</v>
          </cell>
          <cell r="F117">
            <v>0</v>
          </cell>
        </row>
        <row r="118">
          <cell r="A118" t="str">
            <v>211474747474011402</v>
          </cell>
          <cell r="B118">
            <v>12345215</v>
          </cell>
          <cell r="C118">
            <v>7101200</v>
          </cell>
          <cell r="D118">
            <v>7101200</v>
          </cell>
          <cell r="E118">
            <v>1156747</v>
          </cell>
          <cell r="F118">
            <v>0</v>
          </cell>
        </row>
        <row r="119">
          <cell r="A119" t="str">
            <v>211474747474011502</v>
          </cell>
          <cell r="B119">
            <v>32191725</v>
          </cell>
          <cell r="C119">
            <v>17427033</v>
          </cell>
          <cell r="D119">
            <v>17427033</v>
          </cell>
          <cell r="E119">
            <v>8957880</v>
          </cell>
          <cell r="F119">
            <v>0</v>
          </cell>
        </row>
        <row r="120">
          <cell r="A120" t="str">
            <v>211475757575011602</v>
          </cell>
          <cell r="B120">
            <v>720000</v>
          </cell>
          <cell r="C120">
            <v>719409</v>
          </cell>
          <cell r="D120">
            <v>719409</v>
          </cell>
          <cell r="E120">
            <v>591</v>
          </cell>
          <cell r="F120">
            <v>0</v>
          </cell>
        </row>
        <row r="121">
          <cell r="A121" t="str">
            <v>211475757575011702</v>
          </cell>
          <cell r="B121">
            <v>3877106</v>
          </cell>
          <cell r="C121">
            <v>3877106</v>
          </cell>
          <cell r="D121">
            <v>3877106</v>
          </cell>
          <cell r="E121">
            <v>0</v>
          </cell>
          <cell r="F121">
            <v>0</v>
          </cell>
        </row>
        <row r="122">
          <cell r="A122" t="str">
            <v>222177777777011801</v>
          </cell>
          <cell r="B122">
            <v>3179849999</v>
          </cell>
          <cell r="C122">
            <v>2384600000</v>
          </cell>
          <cell r="D122">
            <v>2384600000</v>
          </cell>
          <cell r="E122">
            <v>795249999</v>
          </cell>
          <cell r="F122">
            <v>0</v>
          </cell>
        </row>
        <row r="123">
          <cell r="A123" t="str">
            <v>222177777777011901</v>
          </cell>
          <cell r="B123">
            <v>1392638336</v>
          </cell>
          <cell r="C123">
            <v>1044478752</v>
          </cell>
          <cell r="D123">
            <v>1044478752</v>
          </cell>
          <cell r="E123">
            <v>348159584</v>
          </cell>
          <cell r="F123">
            <v>0</v>
          </cell>
        </row>
        <row r="124">
          <cell r="A124" t="str">
            <v>222178787878011801</v>
          </cell>
          <cell r="B124">
            <v>1656066954</v>
          </cell>
          <cell r="C124">
            <v>936943735</v>
          </cell>
          <cell r="D124">
            <v>936943735</v>
          </cell>
          <cell r="E124">
            <v>719123219</v>
          </cell>
          <cell r="F124">
            <v>0</v>
          </cell>
        </row>
        <row r="125">
          <cell r="A125" t="str">
            <v>222178787878012101</v>
          </cell>
          <cell r="B125">
            <v>1240439415</v>
          </cell>
          <cell r="C125">
            <v>958035217</v>
          </cell>
          <cell r="D125">
            <v>958035217</v>
          </cell>
          <cell r="E125">
            <v>282404198</v>
          </cell>
          <cell r="F125">
            <v>0</v>
          </cell>
        </row>
        <row r="126">
          <cell r="A126" t="str">
            <v>230104351501110201</v>
          </cell>
          <cell r="B126">
            <v>48500000</v>
          </cell>
          <cell r="C126">
            <v>48500000</v>
          </cell>
          <cell r="D126">
            <v>48500000</v>
          </cell>
          <cell r="E126">
            <v>0</v>
          </cell>
          <cell r="F126">
            <v>0</v>
          </cell>
        </row>
        <row r="127">
          <cell r="A127" t="str">
            <v>230104351501110216</v>
          </cell>
          <cell r="B127">
            <v>30500000</v>
          </cell>
          <cell r="C127">
            <v>30500000</v>
          </cell>
          <cell r="D127">
            <v>30500000</v>
          </cell>
          <cell r="E127">
            <v>0</v>
          </cell>
          <cell r="F127">
            <v>0</v>
          </cell>
        </row>
        <row r="128">
          <cell r="A128" t="str">
            <v>230104351501110246</v>
          </cell>
          <cell r="B128">
            <v>35532000</v>
          </cell>
          <cell r="C128">
            <v>35500000</v>
          </cell>
          <cell r="D128">
            <v>35500000</v>
          </cell>
          <cell r="E128">
            <v>0</v>
          </cell>
          <cell r="F128">
            <v>32000</v>
          </cell>
        </row>
        <row r="129">
          <cell r="A129" t="str">
            <v>230104351501110299</v>
          </cell>
          <cell r="B129">
            <v>105800000</v>
          </cell>
          <cell r="C129">
            <v>88622162</v>
          </cell>
          <cell r="D129">
            <v>88622162</v>
          </cell>
          <cell r="E129">
            <v>0</v>
          </cell>
          <cell r="F129">
            <v>17177838</v>
          </cell>
        </row>
        <row r="130">
          <cell r="A130" t="str">
            <v>230104351501110301</v>
          </cell>
          <cell r="B130">
            <v>191606675</v>
          </cell>
          <cell r="C130">
            <v>7261600</v>
          </cell>
          <cell r="D130">
            <v>7261600</v>
          </cell>
          <cell r="E130">
            <v>0</v>
          </cell>
          <cell r="F130">
            <v>184345075</v>
          </cell>
        </row>
        <row r="131">
          <cell r="A131" t="str">
            <v>230104391302115601</v>
          </cell>
          <cell r="B131">
            <v>136916681</v>
          </cell>
          <cell r="C131">
            <v>56008681</v>
          </cell>
          <cell r="D131">
            <v>56008681</v>
          </cell>
          <cell r="E131">
            <v>0</v>
          </cell>
          <cell r="F131">
            <v>80908000</v>
          </cell>
        </row>
        <row r="132">
          <cell r="A132" t="str">
            <v>230104391502115901</v>
          </cell>
          <cell r="B132">
            <v>8353905</v>
          </cell>
          <cell r="C132">
            <v>8353905</v>
          </cell>
          <cell r="D132">
            <v>8353905</v>
          </cell>
          <cell r="E132">
            <v>0</v>
          </cell>
          <cell r="F132">
            <v>0</v>
          </cell>
        </row>
        <row r="133">
          <cell r="A133" t="str">
            <v>230104391502115911</v>
          </cell>
          <cell r="B133">
            <v>92480640</v>
          </cell>
          <cell r="C133">
            <v>68946746</v>
          </cell>
          <cell r="D133">
            <v>68946746</v>
          </cell>
          <cell r="E133">
            <v>23533894</v>
          </cell>
          <cell r="F133">
            <v>0</v>
          </cell>
        </row>
        <row r="134">
          <cell r="A134" t="str">
            <v>230104391502116001</v>
          </cell>
          <cell r="B134">
            <v>29334758</v>
          </cell>
          <cell r="C134">
            <v>2419200</v>
          </cell>
          <cell r="D134">
            <v>2419200</v>
          </cell>
          <cell r="E134">
            <v>0</v>
          </cell>
          <cell r="F134">
            <v>26915558</v>
          </cell>
        </row>
        <row r="135">
          <cell r="A135" t="str">
            <v>230104391502116007</v>
          </cell>
          <cell r="B135">
            <v>9590400</v>
          </cell>
          <cell r="C135">
            <v>9590400</v>
          </cell>
          <cell r="D135">
            <v>9590400</v>
          </cell>
          <cell r="E135">
            <v>0</v>
          </cell>
          <cell r="F135">
            <v>0</v>
          </cell>
        </row>
        <row r="136">
          <cell r="A136" t="str">
            <v>230104391502116011</v>
          </cell>
          <cell r="B136">
            <v>2670320</v>
          </cell>
          <cell r="C136">
            <v>2227200</v>
          </cell>
          <cell r="D136">
            <v>2227200</v>
          </cell>
          <cell r="E136">
            <v>443120</v>
          </cell>
          <cell r="F136">
            <v>0</v>
          </cell>
        </row>
        <row r="137">
          <cell r="A137" t="str">
            <v>230104391902115501</v>
          </cell>
          <cell r="B137">
            <v>500000000</v>
          </cell>
          <cell r="C137">
            <v>12141715</v>
          </cell>
          <cell r="D137">
            <v>12141715</v>
          </cell>
          <cell r="E137">
            <v>478873602</v>
          </cell>
          <cell r="F137">
            <v>8984683</v>
          </cell>
        </row>
        <row r="138">
          <cell r="A138" t="str">
            <v>230104391902115511</v>
          </cell>
          <cell r="B138">
            <v>8568000</v>
          </cell>
          <cell r="C138">
            <v>8568000</v>
          </cell>
          <cell r="D138">
            <v>8568000</v>
          </cell>
          <cell r="E138">
            <v>0</v>
          </cell>
          <cell r="F138">
            <v>0</v>
          </cell>
        </row>
        <row r="139">
          <cell r="A139" t="str">
            <v>230104391902130101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 t="str">
            <v>230104399002115701</v>
          </cell>
          <cell r="B140">
            <v>310000000</v>
          </cell>
          <cell r="C140">
            <v>163329728</v>
          </cell>
          <cell r="D140">
            <v>163196728</v>
          </cell>
          <cell r="E140">
            <v>25041500</v>
          </cell>
          <cell r="F140">
            <v>121628772</v>
          </cell>
        </row>
        <row r="141">
          <cell r="A141" t="str">
            <v>230104399002115711</v>
          </cell>
          <cell r="B141">
            <v>2738483273</v>
          </cell>
          <cell r="C141">
            <v>452294264</v>
          </cell>
          <cell r="D141">
            <v>452294264</v>
          </cell>
          <cell r="E141">
            <v>1064402819</v>
          </cell>
          <cell r="F141">
            <v>722619070</v>
          </cell>
        </row>
        <row r="142">
          <cell r="A142" t="str">
            <v>230104399002115801</v>
          </cell>
          <cell r="B142">
            <v>346927349</v>
          </cell>
          <cell r="C142">
            <v>225140181</v>
          </cell>
          <cell r="D142">
            <v>225140181</v>
          </cell>
          <cell r="E142">
            <v>5400027</v>
          </cell>
          <cell r="F142">
            <v>116387141</v>
          </cell>
        </row>
        <row r="143">
          <cell r="A143" t="str">
            <v>230104399002115811</v>
          </cell>
          <cell r="B143">
            <v>677465981</v>
          </cell>
          <cell r="C143">
            <v>347831498</v>
          </cell>
          <cell r="D143">
            <v>347831498</v>
          </cell>
          <cell r="E143">
            <v>0</v>
          </cell>
          <cell r="F143">
            <v>329634483</v>
          </cell>
        </row>
        <row r="144">
          <cell r="A144" t="str">
            <v>230115399003117401</v>
          </cell>
          <cell r="B144">
            <v>48002399</v>
          </cell>
          <cell r="C144">
            <v>45352799</v>
          </cell>
          <cell r="D144">
            <v>45352799</v>
          </cell>
          <cell r="E144">
            <v>0</v>
          </cell>
          <cell r="F144">
            <v>2649600</v>
          </cell>
        </row>
        <row r="145">
          <cell r="A145" t="str">
            <v>230115399003117411</v>
          </cell>
          <cell r="B145">
            <v>300000000</v>
          </cell>
          <cell r="C145">
            <v>87139426</v>
          </cell>
          <cell r="D145">
            <v>87139426</v>
          </cell>
          <cell r="E145">
            <v>122056799</v>
          </cell>
          <cell r="F145">
            <v>90664575</v>
          </cell>
        </row>
        <row r="146">
          <cell r="A146" t="str">
            <v>230115471303117201</v>
          </cell>
          <cell r="B146">
            <v>165994227</v>
          </cell>
          <cell r="C146">
            <v>110318409</v>
          </cell>
          <cell r="D146">
            <v>110318409</v>
          </cell>
          <cell r="E146">
            <v>34452538</v>
          </cell>
          <cell r="F146">
            <v>21223280</v>
          </cell>
        </row>
        <row r="147">
          <cell r="A147" t="str">
            <v>230115471303117205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 t="str">
            <v>230115471303117211</v>
          </cell>
          <cell r="B148">
            <v>50000000</v>
          </cell>
          <cell r="C148">
            <v>26619840</v>
          </cell>
          <cell r="D148">
            <v>26619840</v>
          </cell>
          <cell r="E148">
            <v>15483200</v>
          </cell>
          <cell r="F148">
            <v>7896960</v>
          </cell>
        </row>
        <row r="149">
          <cell r="A149" t="str">
            <v>230131381104122911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 t="str">
            <v>230131381105116105</v>
          </cell>
          <cell r="B150">
            <v>1080493290</v>
          </cell>
          <cell r="C150">
            <v>670989138</v>
          </cell>
          <cell r="D150">
            <v>670989138</v>
          </cell>
          <cell r="E150">
            <v>4282034</v>
          </cell>
          <cell r="F150">
            <v>405222118</v>
          </cell>
        </row>
        <row r="151">
          <cell r="A151" t="str">
            <v>230131381105116106</v>
          </cell>
          <cell r="B151">
            <v>209730744</v>
          </cell>
          <cell r="C151">
            <v>18301564</v>
          </cell>
          <cell r="D151">
            <v>18301564</v>
          </cell>
          <cell r="E151">
            <v>180084692</v>
          </cell>
          <cell r="F151">
            <v>11344488</v>
          </cell>
        </row>
        <row r="152">
          <cell r="A152" t="str">
            <v>230131381305116305</v>
          </cell>
          <cell r="B152">
            <v>371522714</v>
          </cell>
          <cell r="C152">
            <v>0</v>
          </cell>
          <cell r="D152">
            <v>0</v>
          </cell>
          <cell r="E152">
            <v>6000000</v>
          </cell>
          <cell r="F152">
            <v>365522714</v>
          </cell>
        </row>
        <row r="153">
          <cell r="A153" t="str">
            <v>230131381305116309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A154" t="str">
            <v>230131381305116505</v>
          </cell>
          <cell r="B154">
            <v>355086237</v>
          </cell>
          <cell r="C154">
            <v>18931200</v>
          </cell>
          <cell r="D154">
            <v>18931200</v>
          </cell>
          <cell r="E154">
            <v>0</v>
          </cell>
          <cell r="F154">
            <v>336155037</v>
          </cell>
        </row>
        <row r="155">
          <cell r="A155" t="str">
            <v>230131381305116509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230131381305116605</v>
          </cell>
          <cell r="B156">
            <v>437960972</v>
          </cell>
          <cell r="C156">
            <v>37372000</v>
          </cell>
          <cell r="D156">
            <v>37372000</v>
          </cell>
          <cell r="E156">
            <v>0</v>
          </cell>
          <cell r="F156">
            <v>400588972</v>
          </cell>
        </row>
        <row r="157">
          <cell r="A157" t="str">
            <v>230131381305116609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A158" t="str">
            <v>230131381305116805</v>
          </cell>
          <cell r="B158">
            <v>545587700</v>
          </cell>
          <cell r="C158">
            <v>0</v>
          </cell>
          <cell r="D158">
            <v>0</v>
          </cell>
          <cell r="E158">
            <v>6000000</v>
          </cell>
          <cell r="F158">
            <v>539587700</v>
          </cell>
        </row>
        <row r="159">
          <cell r="A159" t="str">
            <v>230131381305116809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 t="str">
            <v>230131381305116905</v>
          </cell>
          <cell r="B160">
            <v>620060626</v>
          </cell>
          <cell r="C160">
            <v>27144000</v>
          </cell>
          <cell r="D160">
            <v>27144000</v>
          </cell>
          <cell r="E160">
            <v>0</v>
          </cell>
          <cell r="F160">
            <v>585916626</v>
          </cell>
        </row>
        <row r="161">
          <cell r="A161" t="str">
            <v>230131381305116909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 t="str">
            <v>230131381305117005</v>
          </cell>
          <cell r="B162">
            <v>425384988</v>
          </cell>
          <cell r="C162">
            <v>44466000</v>
          </cell>
          <cell r="D162">
            <v>44466000</v>
          </cell>
          <cell r="E162">
            <v>0</v>
          </cell>
          <cell r="F162">
            <v>380918988</v>
          </cell>
        </row>
        <row r="163">
          <cell r="A163" t="str">
            <v>230131381305117009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A164" t="str">
            <v>230131381305124405</v>
          </cell>
          <cell r="B164">
            <v>493123440</v>
          </cell>
          <cell r="C164">
            <v>32650089</v>
          </cell>
          <cell r="D164">
            <v>26657529</v>
          </cell>
          <cell r="E164">
            <v>0</v>
          </cell>
          <cell r="F164">
            <v>454473351</v>
          </cell>
        </row>
        <row r="165">
          <cell r="A165" t="str">
            <v>230131381305124409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A166" t="str">
            <v>230131381305124505</v>
          </cell>
          <cell r="B166">
            <v>293431895</v>
          </cell>
          <cell r="C166">
            <v>12644000</v>
          </cell>
          <cell r="D166">
            <v>12644000</v>
          </cell>
          <cell r="E166">
            <v>0</v>
          </cell>
          <cell r="F166">
            <v>280787895</v>
          </cell>
        </row>
        <row r="167">
          <cell r="A167" t="str">
            <v>230131381305124509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A168" t="str">
            <v>230131381504122511</v>
          </cell>
          <cell r="B168">
            <v>210000000</v>
          </cell>
          <cell r="C168">
            <v>72000000</v>
          </cell>
          <cell r="D168">
            <v>72000000</v>
          </cell>
          <cell r="E168">
            <v>8000</v>
          </cell>
          <cell r="F168">
            <v>137992000</v>
          </cell>
        </row>
        <row r="169">
          <cell r="A169" t="str">
            <v>230131381904123111</v>
          </cell>
          <cell r="B169">
            <v>26366022</v>
          </cell>
          <cell r="C169">
            <v>8755622</v>
          </cell>
          <cell r="D169">
            <v>8755622</v>
          </cell>
          <cell r="E169">
            <v>28000</v>
          </cell>
          <cell r="F169">
            <v>17582400</v>
          </cell>
        </row>
        <row r="170">
          <cell r="A170" t="str">
            <v>230131383205116205</v>
          </cell>
          <cell r="B170">
            <v>642666600</v>
          </cell>
          <cell r="C170">
            <v>251455600</v>
          </cell>
          <cell r="D170">
            <v>244669600</v>
          </cell>
          <cell r="E170">
            <v>897600</v>
          </cell>
          <cell r="F170">
            <v>390313400</v>
          </cell>
        </row>
        <row r="171">
          <cell r="A171" t="str">
            <v>230131383205116405</v>
          </cell>
          <cell r="B171">
            <v>459800000</v>
          </cell>
          <cell r="C171">
            <v>0</v>
          </cell>
          <cell r="D171">
            <v>0</v>
          </cell>
          <cell r="E171">
            <v>20318680</v>
          </cell>
          <cell r="F171">
            <v>439481320</v>
          </cell>
        </row>
        <row r="172">
          <cell r="A172" t="str">
            <v>230131383205116705</v>
          </cell>
          <cell r="B172">
            <v>742835760</v>
          </cell>
          <cell r="C172">
            <v>4304956</v>
          </cell>
          <cell r="D172">
            <v>4304956</v>
          </cell>
          <cell r="E172">
            <v>23346018</v>
          </cell>
          <cell r="F172">
            <v>715184786</v>
          </cell>
        </row>
        <row r="173">
          <cell r="A173" t="str">
            <v>230131383205124605</v>
          </cell>
          <cell r="B173">
            <v>503600000</v>
          </cell>
          <cell r="C173">
            <v>999685</v>
          </cell>
          <cell r="D173">
            <v>999685</v>
          </cell>
          <cell r="E173">
            <v>15513982</v>
          </cell>
          <cell r="F173">
            <v>487086333</v>
          </cell>
        </row>
        <row r="174">
          <cell r="A174" t="str">
            <v>230131383205124609</v>
          </cell>
          <cell r="B174">
            <v>8400000</v>
          </cell>
          <cell r="C174">
            <v>0</v>
          </cell>
          <cell r="D174">
            <v>0</v>
          </cell>
          <cell r="E174">
            <v>8400000</v>
          </cell>
          <cell r="F174">
            <v>0</v>
          </cell>
        </row>
        <row r="175">
          <cell r="A175" t="str">
            <v>230131383205124705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</row>
        <row r="176">
          <cell r="A176" t="str">
            <v>230131383205124805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</row>
        <row r="177">
          <cell r="A177" t="str">
            <v>230131383604104411</v>
          </cell>
          <cell r="B177">
            <v>4708833308</v>
          </cell>
          <cell r="C177">
            <v>696526512</v>
          </cell>
          <cell r="D177">
            <v>696526512</v>
          </cell>
          <cell r="E177">
            <v>813086811</v>
          </cell>
          <cell r="F177">
            <v>947703985</v>
          </cell>
        </row>
        <row r="178">
          <cell r="A178" t="str">
            <v>230131389004122711</v>
          </cell>
          <cell r="B178">
            <v>70000000</v>
          </cell>
          <cell r="C178">
            <v>30000000</v>
          </cell>
          <cell r="D178">
            <v>30000000</v>
          </cell>
          <cell r="E178">
            <v>0</v>
          </cell>
          <cell r="F178">
            <v>40000000</v>
          </cell>
        </row>
        <row r="179">
          <cell r="A179" t="str">
            <v>230131389004123011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 t="str">
            <v>230131389004129711</v>
          </cell>
          <cell r="B180">
            <v>291462000</v>
          </cell>
          <cell r="C180">
            <v>181665500</v>
          </cell>
          <cell r="D180">
            <v>181665500</v>
          </cell>
          <cell r="E180">
            <v>0</v>
          </cell>
          <cell r="F180">
            <v>109796500</v>
          </cell>
        </row>
        <row r="181">
          <cell r="A181" t="str">
            <v>230131471701128111</v>
          </cell>
          <cell r="B181">
            <v>50000000</v>
          </cell>
          <cell r="C181">
            <v>0</v>
          </cell>
          <cell r="D181">
            <v>0</v>
          </cell>
          <cell r="E181">
            <v>50000000</v>
          </cell>
          <cell r="F181">
            <v>0</v>
          </cell>
        </row>
        <row r="182">
          <cell r="A182" t="str">
            <v>230203319008108401</v>
          </cell>
          <cell r="B182">
            <v>200000000</v>
          </cell>
          <cell r="C182">
            <v>120000000</v>
          </cell>
          <cell r="D182">
            <v>120000000</v>
          </cell>
          <cell r="E182">
            <v>0</v>
          </cell>
          <cell r="F182">
            <v>80000000</v>
          </cell>
        </row>
        <row r="183">
          <cell r="A183" t="str">
            <v>230203319008108601</v>
          </cell>
          <cell r="B183">
            <v>202160000</v>
          </cell>
          <cell r="C183">
            <v>160000000</v>
          </cell>
          <cell r="D183">
            <v>160000000</v>
          </cell>
          <cell r="E183">
            <v>0</v>
          </cell>
          <cell r="F183">
            <v>42160000</v>
          </cell>
        </row>
        <row r="184">
          <cell r="A184" t="str">
            <v>230203319008108611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230203319008108801</v>
          </cell>
          <cell r="B185">
            <v>68000000</v>
          </cell>
          <cell r="C185">
            <v>68000000</v>
          </cell>
          <cell r="D185">
            <v>68000000</v>
          </cell>
          <cell r="E185">
            <v>0</v>
          </cell>
          <cell r="F185">
            <v>0</v>
          </cell>
        </row>
        <row r="186">
          <cell r="A186" t="str">
            <v>230203319008109501</v>
          </cell>
          <cell r="B186">
            <v>220000000</v>
          </cell>
          <cell r="C186">
            <v>110000000</v>
          </cell>
          <cell r="D186">
            <v>110000000</v>
          </cell>
          <cell r="E186">
            <v>0</v>
          </cell>
          <cell r="F186">
            <v>110000000</v>
          </cell>
        </row>
        <row r="187">
          <cell r="A187" t="str">
            <v>230203391908108901</v>
          </cell>
          <cell r="B187">
            <v>322000000</v>
          </cell>
          <cell r="C187">
            <v>249600000</v>
          </cell>
          <cell r="D187">
            <v>249600000</v>
          </cell>
          <cell r="E187">
            <v>0</v>
          </cell>
          <cell r="F187">
            <v>72400000</v>
          </cell>
        </row>
        <row r="188">
          <cell r="A188" t="str">
            <v>230203401308108701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230203401308108711</v>
          </cell>
          <cell r="B189">
            <v>75000000</v>
          </cell>
          <cell r="C189">
            <v>75000000</v>
          </cell>
          <cell r="D189">
            <v>75000000</v>
          </cell>
          <cell r="E189">
            <v>0</v>
          </cell>
          <cell r="F189">
            <v>0</v>
          </cell>
        </row>
        <row r="190">
          <cell r="A190" t="str">
            <v>230203401308108785</v>
          </cell>
          <cell r="B190">
            <v>75000000</v>
          </cell>
          <cell r="C190">
            <v>75000000</v>
          </cell>
          <cell r="D190">
            <v>75000000</v>
          </cell>
          <cell r="E190">
            <v>0</v>
          </cell>
          <cell r="F190">
            <v>0</v>
          </cell>
        </row>
        <row r="191">
          <cell r="A191" t="str">
            <v>230203441108108501</v>
          </cell>
          <cell r="B191">
            <v>200000000</v>
          </cell>
          <cell r="C191">
            <v>120000000</v>
          </cell>
          <cell r="D191">
            <v>120000000</v>
          </cell>
          <cell r="E191">
            <v>0</v>
          </cell>
          <cell r="F191">
            <v>80000000</v>
          </cell>
        </row>
        <row r="192">
          <cell r="A192" t="str">
            <v>230207301106118101</v>
          </cell>
          <cell r="B192">
            <v>9373231</v>
          </cell>
          <cell r="C192">
            <v>0</v>
          </cell>
          <cell r="D192">
            <v>0</v>
          </cell>
          <cell r="E192">
            <v>0</v>
          </cell>
          <cell r="F192">
            <v>9373231</v>
          </cell>
        </row>
        <row r="193">
          <cell r="A193" t="str">
            <v>230207301106118311</v>
          </cell>
          <cell r="B193">
            <v>29935036</v>
          </cell>
          <cell r="C193">
            <v>18801483</v>
          </cell>
          <cell r="D193">
            <v>18801483</v>
          </cell>
          <cell r="E193">
            <v>0</v>
          </cell>
          <cell r="F193">
            <v>11133553</v>
          </cell>
        </row>
        <row r="194">
          <cell r="A194" t="str">
            <v>230207301106118511</v>
          </cell>
          <cell r="B194">
            <v>80000000</v>
          </cell>
          <cell r="C194">
            <v>56000000</v>
          </cell>
          <cell r="D194">
            <v>56000000</v>
          </cell>
          <cell r="E194">
            <v>0</v>
          </cell>
          <cell r="F194">
            <v>24000000</v>
          </cell>
        </row>
        <row r="195">
          <cell r="A195" t="str">
            <v>230207301106118601</v>
          </cell>
          <cell r="B195">
            <v>10000000</v>
          </cell>
          <cell r="C195">
            <v>0</v>
          </cell>
          <cell r="D195">
            <v>0</v>
          </cell>
          <cell r="E195">
            <v>10000000</v>
          </cell>
          <cell r="F195">
            <v>0</v>
          </cell>
        </row>
        <row r="196">
          <cell r="A196" t="str">
            <v>230207301106118611</v>
          </cell>
          <cell r="B196">
            <v>230000000</v>
          </cell>
          <cell r="C196">
            <v>92000000</v>
          </cell>
          <cell r="D196">
            <v>92000000</v>
          </cell>
          <cell r="E196">
            <v>0</v>
          </cell>
          <cell r="F196">
            <v>138000000</v>
          </cell>
        </row>
        <row r="197">
          <cell r="A197" t="str">
            <v>230207301306118201</v>
          </cell>
          <cell r="B197">
            <v>580000000</v>
          </cell>
          <cell r="C197">
            <v>290000000</v>
          </cell>
          <cell r="D197">
            <v>174000000</v>
          </cell>
          <cell r="E197">
            <v>0</v>
          </cell>
          <cell r="F197">
            <v>290000000</v>
          </cell>
        </row>
        <row r="198">
          <cell r="A198" t="str">
            <v>230232361109130601</v>
          </cell>
          <cell r="B198">
            <v>50000000</v>
          </cell>
          <cell r="C198">
            <v>0</v>
          </cell>
          <cell r="D198">
            <v>0</v>
          </cell>
          <cell r="E198">
            <v>50000000</v>
          </cell>
          <cell r="F198">
            <v>0</v>
          </cell>
        </row>
        <row r="199">
          <cell r="A199" t="str">
            <v>230232362307119901</v>
          </cell>
          <cell r="B199">
            <v>320000000</v>
          </cell>
          <cell r="C199">
            <v>128000000</v>
          </cell>
          <cell r="D199">
            <v>128000000</v>
          </cell>
          <cell r="E199">
            <v>0</v>
          </cell>
          <cell r="F199">
            <v>192000000</v>
          </cell>
        </row>
        <row r="200">
          <cell r="A200" t="str">
            <v>230232362307119911</v>
          </cell>
          <cell r="B200">
            <v>38000560</v>
          </cell>
          <cell r="C200">
            <v>38000000</v>
          </cell>
          <cell r="D200">
            <v>38000000</v>
          </cell>
          <cell r="E200">
            <v>560</v>
          </cell>
          <cell r="F200">
            <v>0</v>
          </cell>
        </row>
        <row r="201">
          <cell r="A201" t="str">
            <v>230232381107128411</v>
          </cell>
          <cell r="B201">
            <v>310000000</v>
          </cell>
          <cell r="C201">
            <v>155000000</v>
          </cell>
          <cell r="D201">
            <v>155000000</v>
          </cell>
          <cell r="E201">
            <v>0</v>
          </cell>
          <cell r="F201">
            <v>155000000</v>
          </cell>
        </row>
        <row r="202">
          <cell r="A202" t="str">
            <v>230232389007127611</v>
          </cell>
          <cell r="B202">
            <v>1200000000</v>
          </cell>
          <cell r="C202">
            <v>600000000</v>
          </cell>
          <cell r="D202">
            <v>600000000</v>
          </cell>
          <cell r="E202">
            <v>0</v>
          </cell>
          <cell r="F202">
            <v>600000000</v>
          </cell>
        </row>
        <row r="203">
          <cell r="A203" t="str">
            <v>230232449007126311</v>
          </cell>
          <cell r="B203">
            <v>382500000</v>
          </cell>
          <cell r="C203">
            <v>178500000</v>
          </cell>
          <cell r="D203">
            <v>178500000</v>
          </cell>
          <cell r="E203">
            <v>0</v>
          </cell>
          <cell r="F203">
            <v>204000000</v>
          </cell>
        </row>
        <row r="204">
          <cell r="A204" t="str">
            <v>230232451107120211</v>
          </cell>
          <cell r="B204">
            <v>350000000</v>
          </cell>
          <cell r="C204">
            <v>140000000</v>
          </cell>
          <cell r="D204">
            <v>140000000</v>
          </cell>
          <cell r="E204">
            <v>0</v>
          </cell>
          <cell r="F204">
            <v>210000000</v>
          </cell>
        </row>
        <row r="205">
          <cell r="A205" t="str">
            <v>230232451107120311</v>
          </cell>
          <cell r="B205">
            <v>38197021</v>
          </cell>
          <cell r="C205">
            <v>33984271</v>
          </cell>
          <cell r="D205">
            <v>33984271</v>
          </cell>
          <cell r="E205">
            <v>21350</v>
          </cell>
          <cell r="F205">
            <v>4191400</v>
          </cell>
        </row>
        <row r="206">
          <cell r="A206" t="str">
            <v>230232451107120511</v>
          </cell>
          <cell r="B206">
            <v>800000</v>
          </cell>
          <cell r="C206">
            <v>800000</v>
          </cell>
          <cell r="D206">
            <v>800000</v>
          </cell>
          <cell r="E206">
            <v>0</v>
          </cell>
          <cell r="F206">
            <v>0</v>
          </cell>
        </row>
        <row r="207">
          <cell r="A207" t="str">
            <v>230232451107120901</v>
          </cell>
          <cell r="B207">
            <v>81251232</v>
          </cell>
          <cell r="C207">
            <v>52176906</v>
          </cell>
          <cell r="D207">
            <v>52176906</v>
          </cell>
          <cell r="E207">
            <v>0</v>
          </cell>
          <cell r="F207">
            <v>29074326</v>
          </cell>
        </row>
        <row r="208">
          <cell r="A208" t="str">
            <v>230232451107120911</v>
          </cell>
          <cell r="B208">
            <v>193474439</v>
          </cell>
          <cell r="C208">
            <v>83843023</v>
          </cell>
          <cell r="D208">
            <v>83843023</v>
          </cell>
          <cell r="E208">
            <v>5923121</v>
          </cell>
          <cell r="F208">
            <v>103708295</v>
          </cell>
        </row>
        <row r="209">
          <cell r="A209" t="str">
            <v>230232451107121111</v>
          </cell>
          <cell r="B209">
            <v>8700000</v>
          </cell>
          <cell r="C209">
            <v>8700000</v>
          </cell>
          <cell r="D209">
            <v>8700000</v>
          </cell>
          <cell r="E209">
            <v>0</v>
          </cell>
          <cell r="F209">
            <v>0</v>
          </cell>
        </row>
        <row r="210">
          <cell r="A210" t="str">
            <v>230232451107121211</v>
          </cell>
          <cell r="B210">
            <v>1582134</v>
          </cell>
          <cell r="C210">
            <v>1539320</v>
          </cell>
          <cell r="D210">
            <v>1539320</v>
          </cell>
          <cell r="E210">
            <v>42814</v>
          </cell>
          <cell r="F210">
            <v>0</v>
          </cell>
        </row>
        <row r="211">
          <cell r="A211" t="str">
            <v>230232451107121411</v>
          </cell>
          <cell r="B211">
            <v>113439760</v>
          </cell>
          <cell r="C211">
            <v>13439760</v>
          </cell>
          <cell r="D211">
            <v>13439760</v>
          </cell>
          <cell r="E211">
            <v>93196000</v>
          </cell>
          <cell r="F211">
            <v>204098</v>
          </cell>
        </row>
        <row r="212">
          <cell r="A212" t="str">
            <v>230232451107121511</v>
          </cell>
          <cell r="B212">
            <v>39116168</v>
          </cell>
          <cell r="C212">
            <v>30506805</v>
          </cell>
          <cell r="D212">
            <v>30506805</v>
          </cell>
          <cell r="E212">
            <v>0</v>
          </cell>
          <cell r="F212">
            <v>8609363</v>
          </cell>
        </row>
        <row r="213">
          <cell r="A213" t="str">
            <v>230232451107121611</v>
          </cell>
          <cell r="B213">
            <v>10649000</v>
          </cell>
          <cell r="C213">
            <v>10649000</v>
          </cell>
          <cell r="D213">
            <v>10649000</v>
          </cell>
          <cell r="E213">
            <v>0</v>
          </cell>
          <cell r="F213">
            <v>0</v>
          </cell>
        </row>
        <row r="214">
          <cell r="A214" t="str">
            <v>230232453407120601</v>
          </cell>
          <cell r="B214">
            <v>100000000</v>
          </cell>
          <cell r="C214">
            <v>40000000</v>
          </cell>
          <cell r="D214">
            <v>40000000</v>
          </cell>
          <cell r="E214">
            <v>5000000</v>
          </cell>
          <cell r="F214">
            <v>55000000</v>
          </cell>
        </row>
        <row r="215">
          <cell r="A215" t="str">
            <v>230232459007123811</v>
          </cell>
          <cell r="B215">
            <v>31284000</v>
          </cell>
          <cell r="C215">
            <v>31284000</v>
          </cell>
          <cell r="D215">
            <v>31284000</v>
          </cell>
          <cell r="E215">
            <v>0</v>
          </cell>
          <cell r="F215">
            <v>0</v>
          </cell>
        </row>
        <row r="216">
          <cell r="A216" t="str">
            <v>230233361109112801</v>
          </cell>
          <cell r="B216">
            <v>218023000</v>
          </cell>
          <cell r="C216">
            <v>60000000</v>
          </cell>
          <cell r="D216">
            <v>60000000</v>
          </cell>
          <cell r="E216">
            <v>68023000</v>
          </cell>
          <cell r="F216">
            <v>90000000</v>
          </cell>
        </row>
        <row r="217">
          <cell r="A217" t="str">
            <v>230233361109112811</v>
          </cell>
          <cell r="B217">
            <v>918000</v>
          </cell>
          <cell r="C217">
            <v>918000</v>
          </cell>
          <cell r="D217">
            <v>918000</v>
          </cell>
          <cell r="E217">
            <v>0</v>
          </cell>
          <cell r="F217">
            <v>0</v>
          </cell>
        </row>
        <row r="218">
          <cell r="A218" t="str">
            <v>230233369009120701</v>
          </cell>
          <cell r="B218">
            <v>200000000</v>
          </cell>
          <cell r="C218">
            <v>120000000</v>
          </cell>
          <cell r="D218">
            <v>120000000</v>
          </cell>
          <cell r="E218">
            <v>0</v>
          </cell>
          <cell r="F218">
            <v>80000000</v>
          </cell>
        </row>
        <row r="219">
          <cell r="A219" t="str">
            <v>230233369009121311</v>
          </cell>
          <cell r="B219">
            <v>1034040000</v>
          </cell>
          <cell r="C219">
            <v>571540000</v>
          </cell>
          <cell r="D219">
            <v>571540000</v>
          </cell>
          <cell r="E219">
            <v>0</v>
          </cell>
          <cell r="F219">
            <v>462500000</v>
          </cell>
        </row>
        <row r="220">
          <cell r="A220" t="str">
            <v>230233369009127001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 t="str">
            <v>230233381109129911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 t="str">
            <v>230234321310101711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 t="str">
            <v>230234389010129211</v>
          </cell>
          <cell r="B223">
            <v>800000000</v>
          </cell>
          <cell r="C223">
            <v>0</v>
          </cell>
          <cell r="D223">
            <v>0</v>
          </cell>
          <cell r="E223">
            <v>0</v>
          </cell>
          <cell r="F223">
            <v>800000000</v>
          </cell>
        </row>
        <row r="224">
          <cell r="A224" t="str">
            <v>230234441110101901</v>
          </cell>
          <cell r="B224">
            <v>2325000</v>
          </cell>
          <cell r="C224">
            <v>2111707</v>
          </cell>
          <cell r="D224">
            <v>2111707</v>
          </cell>
          <cell r="E224">
            <v>213293</v>
          </cell>
          <cell r="F224">
            <v>0</v>
          </cell>
        </row>
        <row r="225">
          <cell r="A225" t="str">
            <v>230328380112117511</v>
          </cell>
          <cell r="B225">
            <v>562500000</v>
          </cell>
          <cell r="C225">
            <v>250180062</v>
          </cell>
          <cell r="D225">
            <v>250180062</v>
          </cell>
          <cell r="E225">
            <v>0</v>
          </cell>
          <cell r="F225">
            <v>312319938</v>
          </cell>
        </row>
        <row r="226">
          <cell r="A226" t="str">
            <v>230328380112117611</v>
          </cell>
          <cell r="B226">
            <v>813500000</v>
          </cell>
          <cell r="C226">
            <v>4455685</v>
          </cell>
          <cell r="D226">
            <v>2727685</v>
          </cell>
          <cell r="E226">
            <v>23140315</v>
          </cell>
          <cell r="F226">
            <v>6480000</v>
          </cell>
        </row>
        <row r="227">
          <cell r="A227" t="str">
            <v>230328380712122311</v>
          </cell>
          <cell r="B227">
            <v>150000000</v>
          </cell>
          <cell r="C227">
            <v>0</v>
          </cell>
          <cell r="D227">
            <v>0</v>
          </cell>
          <cell r="E227">
            <v>1150000</v>
          </cell>
          <cell r="F227">
            <v>148850000</v>
          </cell>
        </row>
        <row r="228">
          <cell r="A228" t="str">
            <v>230328380712122411</v>
          </cell>
          <cell r="B228">
            <v>50000000</v>
          </cell>
          <cell r="C228">
            <v>10491000</v>
          </cell>
          <cell r="D228">
            <v>8274300</v>
          </cell>
          <cell r="E228">
            <v>0</v>
          </cell>
          <cell r="F228">
            <v>36845142</v>
          </cell>
        </row>
        <row r="229">
          <cell r="A229" t="str">
            <v>230328383612117711</v>
          </cell>
          <cell r="B229">
            <v>47675383</v>
          </cell>
          <cell r="C229">
            <v>47675383</v>
          </cell>
          <cell r="D229">
            <v>47675383</v>
          </cell>
          <cell r="E229">
            <v>0</v>
          </cell>
          <cell r="F229">
            <v>0</v>
          </cell>
        </row>
        <row r="230">
          <cell r="A230" t="str">
            <v>230328383612127511</v>
          </cell>
          <cell r="B230">
            <v>1229961824</v>
          </cell>
          <cell r="C230">
            <v>614980912</v>
          </cell>
          <cell r="D230">
            <v>614980912</v>
          </cell>
          <cell r="E230">
            <v>0</v>
          </cell>
          <cell r="F230">
            <v>614980912</v>
          </cell>
        </row>
        <row r="231">
          <cell r="A231" t="str">
            <v>230328383612130811</v>
          </cell>
          <cell r="B231">
            <v>148000000</v>
          </cell>
          <cell r="C231">
            <v>74000000</v>
          </cell>
          <cell r="D231">
            <v>74000000</v>
          </cell>
          <cell r="E231">
            <v>0</v>
          </cell>
          <cell r="F231">
            <v>74000000</v>
          </cell>
        </row>
        <row r="232">
          <cell r="A232" t="str">
            <v>230328389012127911</v>
          </cell>
          <cell r="B232">
            <v>389985200</v>
          </cell>
          <cell r="C232">
            <v>0</v>
          </cell>
          <cell r="D232">
            <v>0</v>
          </cell>
          <cell r="E232">
            <v>0</v>
          </cell>
          <cell r="F232">
            <v>389985200</v>
          </cell>
        </row>
        <row r="233">
          <cell r="A233" t="str">
            <v>230328389012128511</v>
          </cell>
          <cell r="B233">
            <v>1499900000</v>
          </cell>
          <cell r="C233">
            <v>0</v>
          </cell>
          <cell r="D233">
            <v>0</v>
          </cell>
          <cell r="E233">
            <v>2900000</v>
          </cell>
          <cell r="F233">
            <v>0</v>
          </cell>
        </row>
        <row r="234">
          <cell r="A234" t="str">
            <v>230328389012129011</v>
          </cell>
          <cell r="B234">
            <v>800000000</v>
          </cell>
          <cell r="C234">
            <v>0</v>
          </cell>
          <cell r="D234">
            <v>0</v>
          </cell>
          <cell r="E234">
            <v>0</v>
          </cell>
          <cell r="F234">
            <v>800000000</v>
          </cell>
        </row>
        <row r="235">
          <cell r="A235" t="str">
            <v>230328389012129111</v>
          </cell>
          <cell r="B235">
            <v>90000000</v>
          </cell>
          <cell r="C235">
            <v>42000000</v>
          </cell>
          <cell r="D235">
            <v>42000000</v>
          </cell>
          <cell r="E235">
            <v>30000000</v>
          </cell>
          <cell r="F235">
            <v>18000000</v>
          </cell>
        </row>
        <row r="236">
          <cell r="A236" t="str">
            <v>230328389012131011</v>
          </cell>
          <cell r="B236">
            <v>599965177</v>
          </cell>
          <cell r="C236">
            <v>299975129</v>
          </cell>
          <cell r="D236">
            <v>299975129</v>
          </cell>
          <cell r="E236">
            <v>0</v>
          </cell>
          <cell r="F236">
            <v>299990048</v>
          </cell>
        </row>
        <row r="237">
          <cell r="A237" t="str">
            <v>230329380113119011</v>
          </cell>
          <cell r="B237">
            <v>1588266943</v>
          </cell>
          <cell r="C237">
            <v>96654772</v>
          </cell>
          <cell r="D237">
            <v>96654772</v>
          </cell>
          <cell r="E237">
            <v>302758287</v>
          </cell>
          <cell r="F237">
            <v>1188853884</v>
          </cell>
        </row>
        <row r="238">
          <cell r="A238" t="str">
            <v>230329380113119111</v>
          </cell>
          <cell r="B238">
            <v>164291200</v>
          </cell>
          <cell r="C238">
            <v>1123200</v>
          </cell>
          <cell r="D238">
            <v>1123200</v>
          </cell>
          <cell r="E238">
            <v>15214982</v>
          </cell>
          <cell r="F238">
            <v>147953018</v>
          </cell>
        </row>
        <row r="239">
          <cell r="A239" t="str">
            <v>230329381413126105</v>
          </cell>
          <cell r="B239">
            <v>75302328</v>
          </cell>
          <cell r="C239">
            <v>0</v>
          </cell>
          <cell r="D239">
            <v>0</v>
          </cell>
          <cell r="E239">
            <v>39468652</v>
          </cell>
          <cell r="F239">
            <v>35833676</v>
          </cell>
        </row>
        <row r="240">
          <cell r="A240" t="str">
            <v>230329381413129611</v>
          </cell>
          <cell r="B240">
            <v>219650000</v>
          </cell>
          <cell r="C240">
            <v>109825000</v>
          </cell>
          <cell r="D240">
            <v>109825000</v>
          </cell>
          <cell r="E240">
            <v>0</v>
          </cell>
          <cell r="F240">
            <v>109825000</v>
          </cell>
        </row>
        <row r="241">
          <cell r="A241" t="str">
            <v>230329383213131711</v>
          </cell>
          <cell r="B241">
            <v>2000000000</v>
          </cell>
          <cell r="C241">
            <v>1860800000</v>
          </cell>
          <cell r="D241">
            <v>1860800000</v>
          </cell>
          <cell r="E241">
            <v>0</v>
          </cell>
          <cell r="F241">
            <v>139200000</v>
          </cell>
        </row>
        <row r="242">
          <cell r="A242" t="str">
            <v>230329383713118911</v>
          </cell>
          <cell r="B242">
            <v>120032174</v>
          </cell>
          <cell r="C242">
            <v>116713798</v>
          </cell>
          <cell r="D242">
            <v>116713798</v>
          </cell>
          <cell r="E242">
            <v>154</v>
          </cell>
          <cell r="F242">
            <v>3318222</v>
          </cell>
        </row>
        <row r="243">
          <cell r="A243" t="str">
            <v>230329383713119311</v>
          </cell>
          <cell r="B243">
            <v>87000000</v>
          </cell>
          <cell r="C243">
            <v>0</v>
          </cell>
          <cell r="D243">
            <v>0</v>
          </cell>
          <cell r="E243">
            <v>0</v>
          </cell>
          <cell r="F243">
            <v>87000000</v>
          </cell>
        </row>
        <row r="244">
          <cell r="A244" t="str">
            <v>230329383713119611</v>
          </cell>
          <cell r="B244">
            <v>105404047</v>
          </cell>
          <cell r="C244">
            <v>8719406</v>
          </cell>
          <cell r="D244">
            <v>8719406</v>
          </cell>
          <cell r="E244">
            <v>0</v>
          </cell>
          <cell r="F244">
            <v>96684641</v>
          </cell>
        </row>
        <row r="245">
          <cell r="A245" t="str">
            <v>230329383713123411</v>
          </cell>
          <cell r="B245">
            <v>500000000</v>
          </cell>
          <cell r="C245">
            <v>282500000</v>
          </cell>
          <cell r="D245">
            <v>282500000</v>
          </cell>
          <cell r="E245">
            <v>0</v>
          </cell>
          <cell r="F245">
            <v>217500000</v>
          </cell>
        </row>
        <row r="246">
          <cell r="A246" t="str">
            <v>230329383813119511</v>
          </cell>
          <cell r="B246">
            <v>6065360000</v>
          </cell>
          <cell r="C246">
            <v>3811557092</v>
          </cell>
          <cell r="D246">
            <v>3811557092</v>
          </cell>
          <cell r="E246">
            <v>0</v>
          </cell>
          <cell r="F246">
            <v>2253802908</v>
          </cell>
        </row>
        <row r="247">
          <cell r="A247" t="str">
            <v>230329389013118811</v>
          </cell>
          <cell r="B247">
            <v>877996160</v>
          </cell>
          <cell r="C247">
            <v>674972870</v>
          </cell>
          <cell r="D247">
            <v>588699301</v>
          </cell>
          <cell r="E247">
            <v>19906410</v>
          </cell>
          <cell r="F247">
            <v>183116880</v>
          </cell>
        </row>
        <row r="248">
          <cell r="A248" t="str">
            <v>230329389013119211</v>
          </cell>
          <cell r="B248">
            <v>2815200</v>
          </cell>
          <cell r="C248">
            <v>2815200</v>
          </cell>
          <cell r="D248">
            <v>2815200</v>
          </cell>
          <cell r="E248">
            <v>0</v>
          </cell>
          <cell r="F248">
            <v>0</v>
          </cell>
        </row>
        <row r="249">
          <cell r="A249" t="str">
            <v>230329389013128211</v>
          </cell>
          <cell r="B249">
            <v>510000000</v>
          </cell>
          <cell r="C249">
            <v>255000000</v>
          </cell>
          <cell r="D249">
            <v>255000000</v>
          </cell>
          <cell r="E249">
            <v>0</v>
          </cell>
          <cell r="F249">
            <v>255000000</v>
          </cell>
        </row>
        <row r="250">
          <cell r="A250" t="str">
            <v>230335380311115311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 t="str">
            <v>230335383211127405</v>
          </cell>
          <cell r="B251">
            <v>1893000000</v>
          </cell>
          <cell r="C251">
            <v>946500000</v>
          </cell>
          <cell r="D251">
            <v>946500000</v>
          </cell>
          <cell r="E251">
            <v>0</v>
          </cell>
          <cell r="F251">
            <v>946500000</v>
          </cell>
        </row>
        <row r="252">
          <cell r="A252" t="str">
            <v>230335383511113911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230335383511127205</v>
          </cell>
          <cell r="B253">
            <v>379989206</v>
          </cell>
          <cell r="C253">
            <v>1849641</v>
          </cell>
          <cell r="D253">
            <v>1849641</v>
          </cell>
          <cell r="E253">
            <v>22989206</v>
          </cell>
          <cell r="F253">
            <v>323475403</v>
          </cell>
        </row>
        <row r="254">
          <cell r="A254" t="str">
            <v>230335383511127805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 t="str">
            <v>230335383511127811</v>
          </cell>
          <cell r="B255">
            <v>2273007000</v>
          </cell>
          <cell r="C255">
            <v>1136503500</v>
          </cell>
          <cell r="D255">
            <v>1136503500</v>
          </cell>
          <cell r="E255">
            <v>0</v>
          </cell>
          <cell r="F255">
            <v>1136503500</v>
          </cell>
        </row>
        <row r="256">
          <cell r="A256" t="str">
            <v>230335389011114001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 t="str">
            <v>230335389011114011</v>
          </cell>
          <cell r="B257">
            <v>1110000000</v>
          </cell>
          <cell r="C257">
            <v>1159116</v>
          </cell>
          <cell r="D257">
            <v>1159116</v>
          </cell>
          <cell r="E257">
            <v>35154448</v>
          </cell>
          <cell r="F257">
            <v>1073686436</v>
          </cell>
        </row>
        <row r="258">
          <cell r="A258" t="str">
            <v>230335410111114205</v>
          </cell>
          <cell r="B258">
            <v>3628354668</v>
          </cell>
          <cell r="C258">
            <v>520137347</v>
          </cell>
          <cell r="D258">
            <v>495107757</v>
          </cell>
          <cell r="E258">
            <v>3099550000</v>
          </cell>
          <cell r="F258">
            <v>8667321</v>
          </cell>
        </row>
        <row r="259">
          <cell r="A259" t="str">
            <v>230335410111114305</v>
          </cell>
          <cell r="B259">
            <v>3533204348</v>
          </cell>
          <cell r="C259">
            <v>99338306</v>
          </cell>
          <cell r="D259">
            <v>0</v>
          </cell>
          <cell r="E259">
            <v>0</v>
          </cell>
          <cell r="F259">
            <v>3433866042</v>
          </cell>
        </row>
        <row r="260">
          <cell r="A260" t="str">
            <v>230335410111114405</v>
          </cell>
          <cell r="B260">
            <v>1668439188</v>
          </cell>
          <cell r="C260">
            <v>962300450</v>
          </cell>
          <cell r="D260">
            <v>617318475</v>
          </cell>
          <cell r="E260">
            <v>800000</v>
          </cell>
          <cell r="F260">
            <v>705338738</v>
          </cell>
        </row>
        <row r="261">
          <cell r="A261" t="str">
            <v>230335410111114905</v>
          </cell>
          <cell r="B261">
            <v>95815680</v>
          </cell>
          <cell r="C261">
            <v>47669760</v>
          </cell>
          <cell r="D261">
            <v>47669760</v>
          </cell>
          <cell r="E261">
            <v>0</v>
          </cell>
          <cell r="F261">
            <v>48145920</v>
          </cell>
        </row>
        <row r="262">
          <cell r="A262" t="str">
            <v>230335410111115005</v>
          </cell>
          <cell r="B262">
            <v>359322175</v>
          </cell>
          <cell r="C262">
            <v>139638802</v>
          </cell>
          <cell r="D262">
            <v>139638802</v>
          </cell>
          <cell r="E262">
            <v>0</v>
          </cell>
          <cell r="F262">
            <v>219683373</v>
          </cell>
        </row>
        <row r="263">
          <cell r="A263" t="str">
            <v>230335410111115105</v>
          </cell>
          <cell r="B263">
            <v>6762094955</v>
          </cell>
          <cell r="C263">
            <v>5681039399</v>
          </cell>
          <cell r="D263">
            <v>5666699975</v>
          </cell>
          <cell r="E263">
            <v>182992031</v>
          </cell>
          <cell r="F263">
            <v>898063525</v>
          </cell>
        </row>
        <row r="264">
          <cell r="A264" t="str">
            <v>230335410111115146</v>
          </cell>
          <cell r="B264">
            <v>250000000</v>
          </cell>
          <cell r="C264">
            <v>250000000</v>
          </cell>
          <cell r="D264">
            <v>250000000</v>
          </cell>
          <cell r="E264">
            <v>0</v>
          </cell>
          <cell r="F264">
            <v>0</v>
          </cell>
        </row>
        <row r="265">
          <cell r="A265" t="str">
            <v>230335410111131505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230338380714109011</v>
          </cell>
          <cell r="B266">
            <v>232641300</v>
          </cell>
          <cell r="C266">
            <v>81182710</v>
          </cell>
          <cell r="D266">
            <v>81182710</v>
          </cell>
          <cell r="E266">
            <v>38195297</v>
          </cell>
          <cell r="F266">
            <v>113263293</v>
          </cell>
        </row>
        <row r="267">
          <cell r="A267" t="str">
            <v>230338380714109911</v>
          </cell>
          <cell r="B267">
            <v>167002160</v>
          </cell>
          <cell r="C267">
            <v>0</v>
          </cell>
          <cell r="D267">
            <v>0</v>
          </cell>
          <cell r="E267">
            <v>0</v>
          </cell>
          <cell r="F267">
            <v>95002160</v>
          </cell>
        </row>
        <row r="268">
          <cell r="A268" t="str">
            <v>230338380714109988</v>
          </cell>
          <cell r="B268">
            <v>212753456</v>
          </cell>
          <cell r="C268">
            <v>0</v>
          </cell>
          <cell r="D268">
            <v>0</v>
          </cell>
          <cell r="E268">
            <v>212753456</v>
          </cell>
          <cell r="F268">
            <v>0</v>
          </cell>
        </row>
        <row r="269">
          <cell r="A269" t="str">
            <v>230338381114109111</v>
          </cell>
          <cell r="B269">
            <v>47022000</v>
          </cell>
          <cell r="C269">
            <v>23511000</v>
          </cell>
          <cell r="D269">
            <v>23511000</v>
          </cell>
          <cell r="E269">
            <v>0</v>
          </cell>
          <cell r="F269">
            <v>23511000</v>
          </cell>
        </row>
        <row r="270">
          <cell r="A270" t="str">
            <v>230338381114109911</v>
          </cell>
          <cell r="B270">
            <v>81114</v>
          </cell>
          <cell r="C270">
            <v>0</v>
          </cell>
          <cell r="D270">
            <v>0</v>
          </cell>
          <cell r="E270">
            <v>81114</v>
          </cell>
          <cell r="F270">
            <v>0</v>
          </cell>
        </row>
        <row r="271">
          <cell r="A271" t="str">
            <v>230338381114122111</v>
          </cell>
          <cell r="B271">
            <v>572725000</v>
          </cell>
          <cell r="C271">
            <v>114545001</v>
          </cell>
          <cell r="D271">
            <v>114545001</v>
          </cell>
          <cell r="E271">
            <v>0</v>
          </cell>
          <cell r="F271">
            <v>458179999</v>
          </cell>
        </row>
        <row r="272">
          <cell r="A272" t="str">
            <v>230338381514124907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 t="str">
            <v>230338381814109611</v>
          </cell>
          <cell r="B273">
            <v>249776400</v>
          </cell>
          <cell r="C273">
            <v>57806303</v>
          </cell>
          <cell r="D273">
            <v>57806303</v>
          </cell>
          <cell r="E273">
            <v>97064695</v>
          </cell>
          <cell r="F273">
            <v>64905402</v>
          </cell>
        </row>
        <row r="274">
          <cell r="A274" t="str">
            <v>230338383514109211</v>
          </cell>
          <cell r="B274">
            <v>200000000</v>
          </cell>
          <cell r="C274">
            <v>140000000</v>
          </cell>
          <cell r="D274">
            <v>140000000</v>
          </cell>
          <cell r="E274">
            <v>0</v>
          </cell>
          <cell r="F274">
            <v>60000000</v>
          </cell>
        </row>
        <row r="275">
          <cell r="A275" t="str">
            <v>230338383514109311</v>
          </cell>
          <cell r="B275">
            <v>90311000</v>
          </cell>
          <cell r="C275">
            <v>58806000</v>
          </cell>
          <cell r="D275">
            <v>58806000</v>
          </cell>
          <cell r="E275">
            <v>5000</v>
          </cell>
          <cell r="F275">
            <v>31500000</v>
          </cell>
        </row>
        <row r="276">
          <cell r="A276" t="str">
            <v>230338383514109411</v>
          </cell>
          <cell r="B276">
            <v>531551281</v>
          </cell>
          <cell r="C276">
            <v>12258000</v>
          </cell>
          <cell r="D276">
            <v>12258000</v>
          </cell>
          <cell r="E276">
            <v>0</v>
          </cell>
          <cell r="F276">
            <v>519293281</v>
          </cell>
        </row>
        <row r="277">
          <cell r="A277" t="str">
            <v>230338383514109911</v>
          </cell>
          <cell r="B277">
            <v>534912300</v>
          </cell>
          <cell r="C277">
            <v>265298550</v>
          </cell>
          <cell r="D277">
            <v>265298550</v>
          </cell>
          <cell r="E277">
            <v>0</v>
          </cell>
          <cell r="F277">
            <v>269613750</v>
          </cell>
        </row>
        <row r="278">
          <cell r="A278" t="str">
            <v>230338389014127711</v>
          </cell>
          <cell r="B278">
            <v>105380707</v>
          </cell>
          <cell r="C278">
            <v>52654354</v>
          </cell>
          <cell r="D278">
            <v>52654354</v>
          </cell>
          <cell r="E278">
            <v>72000</v>
          </cell>
          <cell r="F278">
            <v>52654353</v>
          </cell>
        </row>
        <row r="279">
          <cell r="A279" t="str">
            <v>230338389014128611</v>
          </cell>
          <cell r="B279">
            <v>900000000</v>
          </cell>
          <cell r="C279">
            <v>0</v>
          </cell>
          <cell r="D279">
            <v>0</v>
          </cell>
          <cell r="E279">
            <v>0</v>
          </cell>
          <cell r="F279">
            <v>900000000</v>
          </cell>
        </row>
        <row r="280">
          <cell r="A280" t="str">
            <v>230439350715107801</v>
          </cell>
          <cell r="B280">
            <v>19008000</v>
          </cell>
          <cell r="C280">
            <v>8252550</v>
          </cell>
          <cell r="D280">
            <v>8252550</v>
          </cell>
          <cell r="E280">
            <v>0</v>
          </cell>
          <cell r="F280">
            <v>10755450</v>
          </cell>
        </row>
        <row r="281">
          <cell r="A281" t="str">
            <v>230439360115106401</v>
          </cell>
          <cell r="B281">
            <v>1169999200</v>
          </cell>
          <cell r="C281">
            <v>14947200</v>
          </cell>
          <cell r="D281">
            <v>14947200</v>
          </cell>
          <cell r="E281">
            <v>349652000</v>
          </cell>
          <cell r="F281">
            <v>805400000</v>
          </cell>
        </row>
        <row r="282">
          <cell r="A282" t="str">
            <v>230439360115106426</v>
          </cell>
          <cell r="B282">
            <v>800000000</v>
          </cell>
          <cell r="C282">
            <v>999685</v>
          </cell>
          <cell r="D282">
            <v>999685</v>
          </cell>
          <cell r="E282">
            <v>86656284</v>
          </cell>
          <cell r="F282">
            <v>712344031</v>
          </cell>
        </row>
        <row r="283">
          <cell r="A283" t="str">
            <v>230439360115107301</v>
          </cell>
          <cell r="B283">
            <v>735578881</v>
          </cell>
          <cell r="C283">
            <v>208000320</v>
          </cell>
          <cell r="D283">
            <v>208000320</v>
          </cell>
          <cell r="E283">
            <v>0</v>
          </cell>
          <cell r="F283">
            <v>504918961</v>
          </cell>
        </row>
        <row r="284">
          <cell r="A284" t="str">
            <v>230439360115107311</v>
          </cell>
          <cell r="B284">
            <v>1369348000</v>
          </cell>
          <cell r="C284">
            <v>11548040</v>
          </cell>
          <cell r="D284">
            <v>11548040</v>
          </cell>
          <cell r="E284">
            <v>0</v>
          </cell>
          <cell r="F284">
            <v>1357799960</v>
          </cell>
        </row>
        <row r="285">
          <cell r="A285" t="str">
            <v>230439360115108301</v>
          </cell>
          <cell r="B285">
            <v>561170046</v>
          </cell>
          <cell r="C285">
            <v>556868143</v>
          </cell>
          <cell r="D285">
            <v>545906143</v>
          </cell>
          <cell r="E285">
            <v>488083</v>
          </cell>
          <cell r="F285">
            <v>3813820</v>
          </cell>
        </row>
        <row r="286">
          <cell r="A286" t="str">
            <v>230439360115125101</v>
          </cell>
          <cell r="B286">
            <v>300000000</v>
          </cell>
          <cell r="C286">
            <v>0</v>
          </cell>
          <cell r="D286">
            <v>0</v>
          </cell>
          <cell r="E286">
            <v>300000000</v>
          </cell>
          <cell r="F286">
            <v>0</v>
          </cell>
        </row>
        <row r="287">
          <cell r="A287" t="str">
            <v>230439360115125201</v>
          </cell>
          <cell r="B287">
            <v>300000000</v>
          </cell>
          <cell r="C287">
            <v>5987180</v>
          </cell>
          <cell r="D287">
            <v>5987180</v>
          </cell>
          <cell r="E287">
            <v>0</v>
          </cell>
          <cell r="F287">
            <v>251189623</v>
          </cell>
        </row>
        <row r="288">
          <cell r="A288" t="str">
            <v>230439360115125236</v>
          </cell>
          <cell r="B288">
            <v>200000000</v>
          </cell>
          <cell r="C288">
            <v>999685</v>
          </cell>
          <cell r="D288">
            <v>999685</v>
          </cell>
          <cell r="E288">
            <v>2876915</v>
          </cell>
          <cell r="F288">
            <v>196123400</v>
          </cell>
        </row>
        <row r="289">
          <cell r="A289" t="str">
            <v>230439360115125901</v>
          </cell>
          <cell r="B289">
            <v>600000000</v>
          </cell>
          <cell r="C289">
            <v>600000000</v>
          </cell>
          <cell r="D289">
            <v>600000000</v>
          </cell>
          <cell r="E289">
            <v>0</v>
          </cell>
          <cell r="F289">
            <v>0</v>
          </cell>
        </row>
        <row r="290">
          <cell r="A290" t="str">
            <v>230439360115126001</v>
          </cell>
          <cell r="B290">
            <v>693900000</v>
          </cell>
          <cell r="C290">
            <v>197461156</v>
          </cell>
          <cell r="D290">
            <v>177845313</v>
          </cell>
          <cell r="E290">
            <v>43900630</v>
          </cell>
          <cell r="F290">
            <v>390573790</v>
          </cell>
        </row>
        <row r="291">
          <cell r="A291" t="str">
            <v>230439360115126097</v>
          </cell>
          <cell r="B291">
            <v>300000000</v>
          </cell>
          <cell r="C291">
            <v>99452655</v>
          </cell>
          <cell r="D291">
            <v>89106923</v>
          </cell>
          <cell r="E291">
            <v>0</v>
          </cell>
          <cell r="F291">
            <v>200547345</v>
          </cell>
        </row>
        <row r="292">
          <cell r="A292" t="str">
            <v>230439360115126601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230439360715105801</v>
          </cell>
          <cell r="B293">
            <v>703253691</v>
          </cell>
          <cell r="C293">
            <v>603778424</v>
          </cell>
          <cell r="D293">
            <v>603778424</v>
          </cell>
          <cell r="E293">
            <v>0</v>
          </cell>
          <cell r="F293">
            <v>99475267</v>
          </cell>
        </row>
        <row r="294">
          <cell r="A294" t="str">
            <v>230439360715106201</v>
          </cell>
          <cell r="B294">
            <v>316000</v>
          </cell>
          <cell r="C294">
            <v>0</v>
          </cell>
          <cell r="D294">
            <v>0</v>
          </cell>
          <cell r="E294">
            <v>0</v>
          </cell>
          <cell r="F294">
            <v>316000</v>
          </cell>
        </row>
        <row r="295">
          <cell r="A295" t="str">
            <v>230439360715106301</v>
          </cell>
          <cell r="B295">
            <v>267813271</v>
          </cell>
          <cell r="C295">
            <v>261841829</v>
          </cell>
          <cell r="D295">
            <v>256716330</v>
          </cell>
          <cell r="E295">
            <v>134941</v>
          </cell>
          <cell r="F295">
            <v>5836501</v>
          </cell>
        </row>
        <row r="296">
          <cell r="A296" t="str">
            <v>230439360715107201</v>
          </cell>
          <cell r="B296">
            <v>20347200</v>
          </cell>
          <cell r="C296">
            <v>14947200</v>
          </cell>
          <cell r="D296">
            <v>14947200</v>
          </cell>
          <cell r="E296">
            <v>0</v>
          </cell>
          <cell r="F296">
            <v>5400000</v>
          </cell>
        </row>
        <row r="297">
          <cell r="A297" t="str">
            <v>230439380115106111</v>
          </cell>
          <cell r="B297">
            <v>1000000000</v>
          </cell>
          <cell r="C297">
            <v>7721075</v>
          </cell>
          <cell r="D297">
            <v>7721075</v>
          </cell>
          <cell r="E297">
            <v>22730685</v>
          </cell>
          <cell r="F297">
            <v>939150320</v>
          </cell>
        </row>
        <row r="298">
          <cell r="A298" t="str">
            <v>230439380115106911</v>
          </cell>
          <cell r="B298">
            <v>120000000</v>
          </cell>
          <cell r="C298">
            <v>30819095</v>
          </cell>
          <cell r="D298">
            <v>30819095</v>
          </cell>
          <cell r="E298">
            <v>206241</v>
          </cell>
          <cell r="F298">
            <v>88974664</v>
          </cell>
        </row>
        <row r="299">
          <cell r="A299" t="str">
            <v>230439380115131811</v>
          </cell>
          <cell r="B299">
            <v>350033000</v>
          </cell>
          <cell r="C299">
            <v>0</v>
          </cell>
          <cell r="D299">
            <v>0</v>
          </cell>
          <cell r="E299">
            <v>350033000</v>
          </cell>
          <cell r="F299">
            <v>0</v>
          </cell>
        </row>
        <row r="300">
          <cell r="A300" t="str">
            <v>230439380715108101</v>
          </cell>
          <cell r="B300">
            <v>691998805</v>
          </cell>
          <cell r="C300">
            <v>222312485</v>
          </cell>
          <cell r="D300">
            <v>168975684</v>
          </cell>
          <cell r="E300">
            <v>4320000</v>
          </cell>
          <cell r="F300">
            <v>465366320</v>
          </cell>
        </row>
        <row r="301">
          <cell r="A301" t="str">
            <v>230439380715108111</v>
          </cell>
          <cell r="B301">
            <v>194000000</v>
          </cell>
          <cell r="C301">
            <v>11520000</v>
          </cell>
          <cell r="D301">
            <v>8640000</v>
          </cell>
          <cell r="E301">
            <v>0</v>
          </cell>
          <cell r="F301">
            <v>182480000</v>
          </cell>
        </row>
        <row r="302">
          <cell r="A302" t="str">
            <v>230439381915108211</v>
          </cell>
          <cell r="B302">
            <v>6950000000</v>
          </cell>
          <cell r="C302">
            <v>6550000000</v>
          </cell>
          <cell r="D302">
            <v>6550000000</v>
          </cell>
          <cell r="E302">
            <v>0</v>
          </cell>
          <cell r="F302">
            <v>400000000</v>
          </cell>
        </row>
        <row r="303">
          <cell r="A303" t="str">
            <v>230439450115105901</v>
          </cell>
          <cell r="B303">
            <v>154194330</v>
          </cell>
          <cell r="C303">
            <v>130252657</v>
          </cell>
          <cell r="D303">
            <v>130252657</v>
          </cell>
          <cell r="E303">
            <v>0</v>
          </cell>
          <cell r="F303">
            <v>23941673</v>
          </cell>
        </row>
        <row r="304">
          <cell r="A304" t="str">
            <v>230439460115106601</v>
          </cell>
          <cell r="B304">
            <v>1000000000</v>
          </cell>
          <cell r="C304">
            <v>238150800</v>
          </cell>
          <cell r="D304">
            <v>238150800</v>
          </cell>
          <cell r="E304">
            <v>210924315</v>
          </cell>
          <cell r="F304">
            <v>550924885</v>
          </cell>
        </row>
        <row r="305">
          <cell r="A305" t="str">
            <v>230439460115106801</v>
          </cell>
          <cell r="B305">
            <v>420347200</v>
          </cell>
          <cell r="C305">
            <v>414947200</v>
          </cell>
          <cell r="D305">
            <v>414947200</v>
          </cell>
          <cell r="E305">
            <v>0</v>
          </cell>
          <cell r="F305">
            <v>5400000</v>
          </cell>
        </row>
        <row r="306">
          <cell r="A306" t="str">
            <v>230439460115107001</v>
          </cell>
          <cell r="B306">
            <v>4147200</v>
          </cell>
          <cell r="C306">
            <v>4147200</v>
          </cell>
          <cell r="D306">
            <v>4147200</v>
          </cell>
          <cell r="E306">
            <v>0</v>
          </cell>
          <cell r="F306">
            <v>0</v>
          </cell>
        </row>
        <row r="307">
          <cell r="A307" t="str">
            <v>230439460115107011</v>
          </cell>
          <cell r="B307">
            <v>4961487092</v>
          </cell>
          <cell r="C307">
            <v>1322363085</v>
          </cell>
          <cell r="D307">
            <v>1322363085</v>
          </cell>
          <cell r="E307">
            <v>377048197</v>
          </cell>
          <cell r="F307">
            <v>3262075810</v>
          </cell>
        </row>
        <row r="308">
          <cell r="A308" t="str">
            <v>230439460115107401</v>
          </cell>
          <cell r="B308">
            <v>1613923789</v>
          </cell>
          <cell r="C308">
            <v>577226417</v>
          </cell>
          <cell r="D308">
            <v>577226417</v>
          </cell>
          <cell r="E308">
            <v>0</v>
          </cell>
          <cell r="F308">
            <v>1035907172</v>
          </cell>
        </row>
        <row r="309">
          <cell r="A309" t="str">
            <v>230439460115107501</v>
          </cell>
          <cell r="B309">
            <v>500000000</v>
          </cell>
          <cell r="C309">
            <v>999685</v>
          </cell>
          <cell r="D309">
            <v>999685</v>
          </cell>
          <cell r="E309">
            <v>31850252</v>
          </cell>
          <cell r="F309">
            <v>466948188</v>
          </cell>
        </row>
        <row r="310">
          <cell r="A310" t="str">
            <v>230439460115128711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230439460115128811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230439460115131601</v>
          </cell>
          <cell r="B312">
            <v>180000000</v>
          </cell>
          <cell r="C312">
            <v>180000000</v>
          </cell>
          <cell r="D312">
            <v>180000000</v>
          </cell>
          <cell r="E312">
            <v>0</v>
          </cell>
          <cell r="F312">
            <v>0</v>
          </cell>
        </row>
        <row r="313">
          <cell r="A313" t="str">
            <v>230439460715105701</v>
          </cell>
          <cell r="B313">
            <v>102023693</v>
          </cell>
          <cell r="C313">
            <v>94766888</v>
          </cell>
          <cell r="D313">
            <v>94766888</v>
          </cell>
          <cell r="E313">
            <v>1300000</v>
          </cell>
          <cell r="F313">
            <v>5956805</v>
          </cell>
        </row>
        <row r="314">
          <cell r="A314" t="str">
            <v>230439460715106701</v>
          </cell>
          <cell r="B314">
            <v>127043089</v>
          </cell>
          <cell r="C314">
            <v>127035350</v>
          </cell>
          <cell r="D314">
            <v>127035350</v>
          </cell>
          <cell r="E314">
            <v>0</v>
          </cell>
          <cell r="F314">
            <v>7739</v>
          </cell>
        </row>
        <row r="315">
          <cell r="A315" t="str">
            <v>230439460715126701</v>
          </cell>
          <cell r="B315">
            <v>40000000</v>
          </cell>
          <cell r="C315">
            <v>40000000</v>
          </cell>
          <cell r="D315">
            <v>40000000</v>
          </cell>
          <cell r="E315">
            <v>0</v>
          </cell>
          <cell r="F315">
            <v>0</v>
          </cell>
        </row>
        <row r="316">
          <cell r="A316" t="str">
            <v>230439460715127311</v>
          </cell>
          <cell r="B316">
            <v>31000000</v>
          </cell>
          <cell r="C316">
            <v>31000000</v>
          </cell>
          <cell r="D316">
            <v>31000000</v>
          </cell>
          <cell r="E316">
            <v>0</v>
          </cell>
          <cell r="F316">
            <v>0</v>
          </cell>
        </row>
        <row r="317">
          <cell r="A317" t="str">
            <v>230439470115131411</v>
          </cell>
          <cell r="B317">
            <v>845000000</v>
          </cell>
          <cell r="C317">
            <v>845000000</v>
          </cell>
          <cell r="D317">
            <v>845000000</v>
          </cell>
          <cell r="E317">
            <v>0</v>
          </cell>
          <cell r="F317">
            <v>0</v>
          </cell>
        </row>
        <row r="318">
          <cell r="A318" t="str">
            <v>230439470315126911</v>
          </cell>
          <cell r="B318">
            <v>1400000000</v>
          </cell>
          <cell r="C318">
            <v>1400000000</v>
          </cell>
          <cell r="D318">
            <v>1400000000</v>
          </cell>
          <cell r="E318">
            <v>0</v>
          </cell>
          <cell r="F318">
            <v>0</v>
          </cell>
        </row>
        <row r="319">
          <cell r="A319" t="str">
            <v>230439470715107811</v>
          </cell>
          <cell r="B319">
            <v>3222000</v>
          </cell>
          <cell r="C319">
            <v>3222000</v>
          </cell>
          <cell r="D319">
            <v>3222000</v>
          </cell>
          <cell r="E319">
            <v>0</v>
          </cell>
          <cell r="F319">
            <v>0</v>
          </cell>
        </row>
        <row r="320">
          <cell r="A320" t="str">
            <v>230439479015130511</v>
          </cell>
          <cell r="B320">
            <v>35000000</v>
          </cell>
          <cell r="C320">
            <v>35000000</v>
          </cell>
          <cell r="D320">
            <v>35000000</v>
          </cell>
          <cell r="E320">
            <v>0</v>
          </cell>
          <cell r="F320">
            <v>0</v>
          </cell>
        </row>
        <row r="321">
          <cell r="A321" t="str">
            <v>230439479015131201</v>
          </cell>
          <cell r="B321">
            <v>298742583</v>
          </cell>
          <cell r="C321">
            <v>0</v>
          </cell>
          <cell r="D321">
            <v>0</v>
          </cell>
          <cell r="E321">
            <v>315</v>
          </cell>
          <cell r="F321">
            <v>999685</v>
          </cell>
        </row>
        <row r="322">
          <cell r="A322" t="str">
            <v>230440350116110511</v>
          </cell>
          <cell r="B322">
            <v>40000000</v>
          </cell>
          <cell r="C322">
            <v>40000000</v>
          </cell>
          <cell r="D322">
            <v>40000000</v>
          </cell>
          <cell r="E322">
            <v>0</v>
          </cell>
          <cell r="F322">
            <v>0</v>
          </cell>
        </row>
        <row r="323">
          <cell r="A323" t="str">
            <v>230440350116110701</v>
          </cell>
          <cell r="B323">
            <v>2000000000</v>
          </cell>
          <cell r="C323">
            <v>2000000000</v>
          </cell>
          <cell r="D323">
            <v>2000000000</v>
          </cell>
          <cell r="E323">
            <v>0</v>
          </cell>
          <cell r="F323">
            <v>0</v>
          </cell>
        </row>
        <row r="324">
          <cell r="A324" t="str">
            <v>230440350116110711</v>
          </cell>
          <cell r="B324">
            <v>2030000000</v>
          </cell>
          <cell r="C324">
            <v>2000000000</v>
          </cell>
          <cell r="D324">
            <v>2000000000</v>
          </cell>
          <cell r="E324">
            <v>0</v>
          </cell>
          <cell r="F324">
            <v>30000000</v>
          </cell>
        </row>
        <row r="325">
          <cell r="A325" t="str">
            <v>230440350116110811</v>
          </cell>
          <cell r="B325">
            <v>825000000</v>
          </cell>
          <cell r="C325">
            <v>818941714</v>
          </cell>
          <cell r="D325">
            <v>818941714</v>
          </cell>
          <cell r="E325">
            <v>0</v>
          </cell>
          <cell r="F325">
            <v>6058286</v>
          </cell>
        </row>
        <row r="326">
          <cell r="A326" t="str">
            <v>230440350116110901</v>
          </cell>
          <cell r="B326">
            <v>3823996950</v>
          </cell>
          <cell r="C326">
            <v>527668494</v>
          </cell>
          <cell r="D326">
            <v>465997494</v>
          </cell>
          <cell r="E326">
            <v>492773955</v>
          </cell>
          <cell r="F326">
            <v>2803554501</v>
          </cell>
        </row>
        <row r="327">
          <cell r="A327" t="str">
            <v>230440350116110904</v>
          </cell>
          <cell r="B327">
            <v>14000000000</v>
          </cell>
          <cell r="C327">
            <v>8000000000</v>
          </cell>
          <cell r="D327">
            <v>8000000000</v>
          </cell>
          <cell r="E327">
            <v>1498528792</v>
          </cell>
          <cell r="F327">
            <v>4501471208</v>
          </cell>
        </row>
        <row r="328">
          <cell r="A328" t="str">
            <v>230440350116110911</v>
          </cell>
          <cell r="B328">
            <v>18784260040</v>
          </cell>
          <cell r="C328">
            <v>5705121355</v>
          </cell>
          <cell r="D328">
            <v>5705121355</v>
          </cell>
          <cell r="E328">
            <v>428210143</v>
          </cell>
          <cell r="F328">
            <v>12650928542</v>
          </cell>
        </row>
        <row r="329">
          <cell r="A329" t="str">
            <v>230440350116111001</v>
          </cell>
          <cell r="B329">
            <v>939900000</v>
          </cell>
          <cell r="C329">
            <v>0</v>
          </cell>
          <cell r="D329">
            <v>0</v>
          </cell>
          <cell r="E329">
            <v>939900000</v>
          </cell>
          <cell r="F329">
            <v>0</v>
          </cell>
        </row>
        <row r="330">
          <cell r="A330" t="str">
            <v>230440350116111101</v>
          </cell>
          <cell r="B330">
            <v>1500000000</v>
          </cell>
          <cell r="C330">
            <v>1500000000</v>
          </cell>
          <cell r="D330">
            <v>14608364</v>
          </cell>
          <cell r="E330">
            <v>0</v>
          </cell>
          <cell r="F330">
            <v>0</v>
          </cell>
        </row>
        <row r="331">
          <cell r="A331" t="str">
            <v>230440350116111201</v>
          </cell>
          <cell r="B331">
            <v>221351600</v>
          </cell>
          <cell r="C331">
            <v>200312580</v>
          </cell>
          <cell r="D331">
            <v>200312580</v>
          </cell>
          <cell r="E331">
            <v>9279500</v>
          </cell>
          <cell r="F331">
            <v>11759520</v>
          </cell>
        </row>
        <row r="332">
          <cell r="A332" t="str">
            <v>230440350116111301</v>
          </cell>
          <cell r="B332">
            <v>93271300</v>
          </cell>
          <cell r="C332">
            <v>72655650</v>
          </cell>
          <cell r="D332">
            <v>72655650</v>
          </cell>
          <cell r="E332">
            <v>873350</v>
          </cell>
          <cell r="F332">
            <v>19742300</v>
          </cell>
        </row>
        <row r="333">
          <cell r="A333" t="str">
            <v>230440350116111311</v>
          </cell>
          <cell r="B333">
            <v>61558640</v>
          </cell>
          <cell r="C333">
            <v>11558640</v>
          </cell>
          <cell r="D333">
            <v>11558640</v>
          </cell>
          <cell r="E333">
            <v>50000000</v>
          </cell>
          <cell r="F333">
            <v>0</v>
          </cell>
        </row>
        <row r="334">
          <cell r="A334" t="str">
            <v>230440350116111401</v>
          </cell>
          <cell r="B334">
            <v>165475862</v>
          </cell>
          <cell r="C334">
            <v>165475862</v>
          </cell>
          <cell r="D334">
            <v>165475862</v>
          </cell>
          <cell r="E334">
            <v>0</v>
          </cell>
          <cell r="F334">
            <v>0</v>
          </cell>
        </row>
        <row r="335">
          <cell r="A335" t="str">
            <v>230440350116111411</v>
          </cell>
          <cell r="B335">
            <v>110000000</v>
          </cell>
          <cell r="C335">
            <v>76301762</v>
          </cell>
          <cell r="D335">
            <v>76301762</v>
          </cell>
          <cell r="E335">
            <v>6980213</v>
          </cell>
          <cell r="F335">
            <v>26718025</v>
          </cell>
        </row>
        <row r="336">
          <cell r="A336" t="str">
            <v>230440350116111601</v>
          </cell>
          <cell r="B336">
            <v>500000000</v>
          </cell>
          <cell r="C336">
            <v>999685</v>
          </cell>
          <cell r="D336">
            <v>999685</v>
          </cell>
          <cell r="E336">
            <v>47822790</v>
          </cell>
          <cell r="F336">
            <v>451177525</v>
          </cell>
        </row>
        <row r="337">
          <cell r="A337" t="str">
            <v>230440350116111801</v>
          </cell>
          <cell r="B337">
            <v>16407600</v>
          </cell>
          <cell r="C337">
            <v>16407600</v>
          </cell>
          <cell r="D337">
            <v>16407600</v>
          </cell>
          <cell r="E337">
            <v>0</v>
          </cell>
          <cell r="F337">
            <v>0</v>
          </cell>
        </row>
        <row r="338">
          <cell r="A338" t="str">
            <v>230440350116111901</v>
          </cell>
          <cell r="B338">
            <v>3184000000</v>
          </cell>
          <cell r="C338">
            <v>1149200000</v>
          </cell>
          <cell r="D338">
            <v>1149200000</v>
          </cell>
          <cell r="E338">
            <v>0</v>
          </cell>
          <cell r="F338">
            <v>2034800000</v>
          </cell>
        </row>
        <row r="339">
          <cell r="A339" t="str">
            <v>230440350116112001</v>
          </cell>
          <cell r="B339">
            <v>25084808</v>
          </cell>
          <cell r="C339">
            <v>12431314</v>
          </cell>
          <cell r="D339">
            <v>12431314</v>
          </cell>
          <cell r="E339">
            <v>2568686</v>
          </cell>
          <cell r="F339">
            <v>10084808</v>
          </cell>
        </row>
        <row r="340">
          <cell r="A340" t="str">
            <v>230440350116112011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 t="str">
            <v>230440350116112201</v>
          </cell>
          <cell r="B341">
            <v>107046086</v>
          </cell>
          <cell r="C341">
            <v>81270000</v>
          </cell>
          <cell r="D341">
            <v>0</v>
          </cell>
          <cell r="E341">
            <v>0</v>
          </cell>
          <cell r="F341">
            <v>25776086</v>
          </cell>
        </row>
        <row r="342">
          <cell r="A342" t="str">
            <v>230440350116125401</v>
          </cell>
          <cell r="B342">
            <v>198830050</v>
          </cell>
          <cell r="C342">
            <v>94501629</v>
          </cell>
          <cell r="D342">
            <v>94501629</v>
          </cell>
          <cell r="E342">
            <v>8490400</v>
          </cell>
          <cell r="F342">
            <v>95838021</v>
          </cell>
        </row>
        <row r="343">
          <cell r="A343" t="str">
            <v>230440350116131101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 t="str">
            <v>230440350116131111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 t="str">
            <v>230440350316112301</v>
          </cell>
          <cell r="B345">
            <v>15000000</v>
          </cell>
          <cell r="C345">
            <v>0</v>
          </cell>
          <cell r="D345">
            <v>0</v>
          </cell>
          <cell r="E345">
            <v>48858</v>
          </cell>
          <cell r="F345">
            <v>14951142</v>
          </cell>
        </row>
        <row r="346">
          <cell r="A346" t="str">
            <v>230440350316112346</v>
          </cell>
          <cell r="B346">
            <v>13000000</v>
          </cell>
          <cell r="C346">
            <v>0</v>
          </cell>
          <cell r="D346">
            <v>0</v>
          </cell>
          <cell r="E346">
            <v>0</v>
          </cell>
          <cell r="F346">
            <v>13000000</v>
          </cell>
        </row>
        <row r="347">
          <cell r="A347" t="str">
            <v>230440350316112366</v>
          </cell>
          <cell r="B347">
            <v>10000000</v>
          </cell>
          <cell r="C347">
            <v>0</v>
          </cell>
          <cell r="D347">
            <v>0</v>
          </cell>
          <cell r="E347">
            <v>0</v>
          </cell>
          <cell r="F347">
            <v>10000000</v>
          </cell>
        </row>
        <row r="348">
          <cell r="A348" t="str">
            <v>230440351316111501</v>
          </cell>
          <cell r="B348">
            <v>27007064</v>
          </cell>
          <cell r="C348">
            <v>27007062</v>
          </cell>
          <cell r="D348">
            <v>27007062</v>
          </cell>
          <cell r="E348">
            <v>2</v>
          </cell>
          <cell r="F348">
            <v>0</v>
          </cell>
        </row>
        <row r="349">
          <cell r="A349" t="str">
            <v>230501381324121811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 t="str">
            <v>230501381824121911</v>
          </cell>
          <cell r="B350">
            <v>4042535013</v>
          </cell>
          <cell r="C350">
            <v>2189805155</v>
          </cell>
          <cell r="D350">
            <v>2187191294</v>
          </cell>
          <cell r="E350">
            <v>15005649</v>
          </cell>
          <cell r="F350">
            <v>1832782651</v>
          </cell>
        </row>
        <row r="351">
          <cell r="A351" t="str">
            <v>230501382724104811</v>
          </cell>
          <cell r="B351">
            <v>6356700</v>
          </cell>
          <cell r="C351">
            <v>6356700</v>
          </cell>
          <cell r="D351">
            <v>6356700</v>
          </cell>
          <cell r="E351">
            <v>0</v>
          </cell>
          <cell r="F351">
            <v>0</v>
          </cell>
        </row>
        <row r="352">
          <cell r="A352" t="str">
            <v>230501383510126211</v>
          </cell>
          <cell r="B352">
            <v>550000000</v>
          </cell>
          <cell r="C352">
            <v>275000000</v>
          </cell>
          <cell r="D352">
            <v>275000000</v>
          </cell>
          <cell r="E352">
            <v>0</v>
          </cell>
          <cell r="F352">
            <v>275000000</v>
          </cell>
        </row>
        <row r="353">
          <cell r="A353" t="str">
            <v>230501383524104507</v>
          </cell>
          <cell r="B353">
            <v>65000000</v>
          </cell>
          <cell r="C353">
            <v>65000000</v>
          </cell>
          <cell r="D353">
            <v>65000000</v>
          </cell>
          <cell r="E353">
            <v>0</v>
          </cell>
          <cell r="F353">
            <v>0</v>
          </cell>
        </row>
        <row r="354">
          <cell r="A354" t="str">
            <v>230501383524104811</v>
          </cell>
          <cell r="B354">
            <v>97093691</v>
          </cell>
          <cell r="C354">
            <v>97093689</v>
          </cell>
          <cell r="D354">
            <v>97093689</v>
          </cell>
          <cell r="E354">
            <v>2</v>
          </cell>
          <cell r="F354">
            <v>0</v>
          </cell>
        </row>
        <row r="355">
          <cell r="A355" t="str">
            <v>230501383524105007</v>
          </cell>
          <cell r="B355">
            <v>54892120</v>
          </cell>
          <cell r="C355">
            <v>54892120</v>
          </cell>
          <cell r="D355">
            <v>54892120</v>
          </cell>
          <cell r="E355">
            <v>0</v>
          </cell>
          <cell r="F355">
            <v>0</v>
          </cell>
        </row>
        <row r="356">
          <cell r="A356" t="str">
            <v>230501383524105011</v>
          </cell>
          <cell r="B356">
            <v>28215250</v>
          </cell>
          <cell r="C356">
            <v>0</v>
          </cell>
          <cell r="D356">
            <v>0</v>
          </cell>
          <cell r="E356">
            <v>0</v>
          </cell>
          <cell r="F356">
            <v>28215250</v>
          </cell>
        </row>
        <row r="357">
          <cell r="A357" t="str">
            <v>230501389024121711</v>
          </cell>
          <cell r="B357">
            <v>100000000</v>
          </cell>
          <cell r="C357">
            <v>0</v>
          </cell>
          <cell r="D357">
            <v>0</v>
          </cell>
          <cell r="E357">
            <v>100000000</v>
          </cell>
          <cell r="F357">
            <v>0</v>
          </cell>
        </row>
        <row r="358">
          <cell r="A358" t="str">
            <v>230501389024128311</v>
          </cell>
          <cell r="B358">
            <v>600000000</v>
          </cell>
          <cell r="C358">
            <v>0</v>
          </cell>
          <cell r="D358">
            <v>0</v>
          </cell>
          <cell r="E358">
            <v>0</v>
          </cell>
          <cell r="F358">
            <v>600000000</v>
          </cell>
        </row>
        <row r="359">
          <cell r="A359" t="str">
            <v>230505351323102001</v>
          </cell>
          <cell r="B359">
            <v>356878810</v>
          </cell>
          <cell r="C359">
            <v>86555200</v>
          </cell>
          <cell r="D359">
            <v>86555200</v>
          </cell>
          <cell r="E359">
            <v>27854518</v>
          </cell>
          <cell r="F359">
            <v>242469092</v>
          </cell>
        </row>
        <row r="360">
          <cell r="A360" t="str">
            <v>230505351323102011</v>
          </cell>
          <cell r="B360">
            <v>136229000</v>
          </cell>
          <cell r="C360">
            <v>3228976</v>
          </cell>
          <cell r="D360">
            <v>3228976</v>
          </cell>
          <cell r="E360">
            <v>133000024</v>
          </cell>
          <cell r="F360">
            <v>0</v>
          </cell>
        </row>
        <row r="361">
          <cell r="A361" t="str">
            <v>230505351323102016</v>
          </cell>
          <cell r="B361">
            <v>51282500</v>
          </cell>
          <cell r="C361">
            <v>0</v>
          </cell>
          <cell r="D361">
            <v>0</v>
          </cell>
          <cell r="E361">
            <v>0</v>
          </cell>
          <cell r="F361">
            <v>51282500</v>
          </cell>
        </row>
        <row r="362">
          <cell r="A362" t="str">
            <v>230505351323102046</v>
          </cell>
          <cell r="B362">
            <v>47682500</v>
          </cell>
          <cell r="C362">
            <v>0</v>
          </cell>
          <cell r="D362">
            <v>0</v>
          </cell>
          <cell r="E362">
            <v>0</v>
          </cell>
          <cell r="F362">
            <v>47682500</v>
          </cell>
        </row>
        <row r="363">
          <cell r="A363" t="str">
            <v>230505351323102047</v>
          </cell>
          <cell r="B363">
            <v>171282500</v>
          </cell>
          <cell r="C363">
            <v>0</v>
          </cell>
          <cell r="D363">
            <v>0</v>
          </cell>
          <cell r="E363">
            <v>0</v>
          </cell>
          <cell r="F363">
            <v>171282500</v>
          </cell>
        </row>
        <row r="364">
          <cell r="A364" t="str">
            <v>230505351323102096</v>
          </cell>
          <cell r="B364">
            <v>300000000</v>
          </cell>
          <cell r="C364">
            <v>0</v>
          </cell>
          <cell r="D364">
            <v>0</v>
          </cell>
          <cell r="E364">
            <v>0</v>
          </cell>
          <cell r="F364">
            <v>300000000</v>
          </cell>
        </row>
        <row r="365">
          <cell r="A365" t="str">
            <v>230516300721124001</v>
          </cell>
          <cell r="B365">
            <v>650000000</v>
          </cell>
          <cell r="C365">
            <v>125780818</v>
          </cell>
          <cell r="D365">
            <v>0</v>
          </cell>
          <cell r="E365">
            <v>1655914</v>
          </cell>
          <cell r="F365">
            <v>522563268</v>
          </cell>
        </row>
        <row r="366">
          <cell r="A366" t="str">
            <v>230516300721124011</v>
          </cell>
          <cell r="B366">
            <v>10000000</v>
          </cell>
          <cell r="C366">
            <v>0</v>
          </cell>
          <cell r="D366">
            <v>0</v>
          </cell>
          <cell r="E366">
            <v>10000000</v>
          </cell>
          <cell r="F366">
            <v>0</v>
          </cell>
        </row>
        <row r="367">
          <cell r="A367" t="str">
            <v>230516300721124026</v>
          </cell>
          <cell r="B367">
            <v>40000000</v>
          </cell>
          <cell r="C367">
            <v>8000000</v>
          </cell>
          <cell r="D367">
            <v>0</v>
          </cell>
          <cell r="E367">
            <v>0</v>
          </cell>
          <cell r="F367">
            <v>32000000</v>
          </cell>
        </row>
        <row r="368">
          <cell r="A368" t="str">
            <v>230516361121112901</v>
          </cell>
          <cell r="B368">
            <v>5000000</v>
          </cell>
          <cell r="C368">
            <v>4300000</v>
          </cell>
          <cell r="D368">
            <v>4300000</v>
          </cell>
          <cell r="E368">
            <v>0</v>
          </cell>
          <cell r="F368">
            <v>700000</v>
          </cell>
        </row>
        <row r="369">
          <cell r="A369" t="str">
            <v>230516381119123307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 t="str">
            <v>230516381318105111</v>
          </cell>
          <cell r="B370">
            <v>244269547</v>
          </cell>
          <cell r="C370">
            <v>244269547</v>
          </cell>
          <cell r="D370">
            <v>7000000</v>
          </cell>
          <cell r="E370">
            <v>0</v>
          </cell>
          <cell r="F370">
            <v>0</v>
          </cell>
        </row>
        <row r="371">
          <cell r="A371" t="str">
            <v>230516381319102507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 t="str">
            <v>230516381319102511</v>
          </cell>
          <cell r="B372">
            <v>59579500</v>
          </cell>
          <cell r="C372">
            <v>0</v>
          </cell>
          <cell r="D372">
            <v>0</v>
          </cell>
          <cell r="E372">
            <v>0</v>
          </cell>
          <cell r="F372">
            <v>59579500</v>
          </cell>
        </row>
        <row r="373">
          <cell r="A373" t="str">
            <v>230516381319102711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 t="str">
            <v>230516381319103407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 t="str">
            <v>230516381319103411</v>
          </cell>
          <cell r="B375">
            <v>25500000</v>
          </cell>
          <cell r="C375">
            <v>0</v>
          </cell>
          <cell r="D375">
            <v>0</v>
          </cell>
          <cell r="E375">
            <v>0</v>
          </cell>
          <cell r="F375">
            <v>25500000</v>
          </cell>
        </row>
        <row r="376">
          <cell r="A376" t="str">
            <v>230516383219102905</v>
          </cell>
          <cell r="B376">
            <v>725229201</v>
          </cell>
          <cell r="C376">
            <v>386723600</v>
          </cell>
          <cell r="D376">
            <v>386723600</v>
          </cell>
          <cell r="E376">
            <v>0</v>
          </cell>
          <cell r="F376">
            <v>338505601</v>
          </cell>
        </row>
        <row r="377">
          <cell r="A377" t="str">
            <v>230516383219102911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 t="str">
            <v>230516389019102607</v>
          </cell>
          <cell r="B378">
            <v>137936641</v>
          </cell>
          <cell r="C378">
            <v>18495194</v>
          </cell>
          <cell r="D378">
            <v>18495194</v>
          </cell>
          <cell r="E378">
            <v>0</v>
          </cell>
          <cell r="F378">
            <v>8000000</v>
          </cell>
        </row>
        <row r="379">
          <cell r="A379" t="str">
            <v>230516389019102611</v>
          </cell>
          <cell r="B379">
            <v>130558553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 t="str">
            <v>230516391321113701</v>
          </cell>
          <cell r="B380">
            <v>112921984</v>
          </cell>
          <cell r="C380">
            <v>73645292</v>
          </cell>
          <cell r="D380">
            <v>73645292</v>
          </cell>
          <cell r="E380">
            <v>5550976</v>
          </cell>
          <cell r="F380">
            <v>33725716</v>
          </cell>
        </row>
        <row r="381">
          <cell r="A381" t="str">
            <v>230516391820105201</v>
          </cell>
          <cell r="B381">
            <v>147544000</v>
          </cell>
          <cell r="C381">
            <v>0</v>
          </cell>
          <cell r="D381">
            <v>0</v>
          </cell>
          <cell r="E381">
            <v>0</v>
          </cell>
          <cell r="F381">
            <v>147544000</v>
          </cell>
        </row>
        <row r="382">
          <cell r="A382" t="str">
            <v>230516391820105411</v>
          </cell>
          <cell r="B382">
            <v>81000000</v>
          </cell>
          <cell r="C382">
            <v>0</v>
          </cell>
          <cell r="D382">
            <v>0</v>
          </cell>
          <cell r="E382">
            <v>0</v>
          </cell>
          <cell r="F382">
            <v>81000000</v>
          </cell>
        </row>
        <row r="383">
          <cell r="A383" t="str">
            <v>230516391821113101</v>
          </cell>
          <cell r="B383">
            <v>59000000</v>
          </cell>
          <cell r="C383">
            <v>13488000</v>
          </cell>
          <cell r="D383">
            <v>13488000</v>
          </cell>
          <cell r="E383">
            <v>19036244</v>
          </cell>
          <cell r="F383">
            <v>26475756</v>
          </cell>
        </row>
        <row r="384">
          <cell r="A384" t="str">
            <v>230516391821113201</v>
          </cell>
          <cell r="B384">
            <v>4752000</v>
          </cell>
          <cell r="C384">
            <v>0</v>
          </cell>
          <cell r="D384">
            <v>0</v>
          </cell>
          <cell r="E384">
            <v>0</v>
          </cell>
          <cell r="F384">
            <v>4752000</v>
          </cell>
        </row>
        <row r="385">
          <cell r="A385" t="str">
            <v>230516391821113401</v>
          </cell>
          <cell r="B385">
            <v>1222288562</v>
          </cell>
          <cell r="C385">
            <v>369814882</v>
          </cell>
          <cell r="D385">
            <v>369814882</v>
          </cell>
          <cell r="E385">
            <v>202355204</v>
          </cell>
          <cell r="F385">
            <v>472535012</v>
          </cell>
        </row>
        <row r="386">
          <cell r="A386" t="str">
            <v>230516391821113411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 t="str">
            <v>230516391821125501</v>
          </cell>
          <cell r="B387">
            <v>9525600</v>
          </cell>
          <cell r="C387">
            <v>9525600</v>
          </cell>
          <cell r="D387">
            <v>9525600</v>
          </cell>
          <cell r="E387">
            <v>0</v>
          </cell>
          <cell r="F387">
            <v>0</v>
          </cell>
        </row>
        <row r="388">
          <cell r="A388" t="str">
            <v>230516399020105301</v>
          </cell>
          <cell r="B388">
            <v>100000000</v>
          </cell>
          <cell r="C388">
            <v>100000000</v>
          </cell>
          <cell r="D388">
            <v>100000000</v>
          </cell>
          <cell r="E388">
            <v>0</v>
          </cell>
          <cell r="F388">
            <v>0</v>
          </cell>
        </row>
        <row r="389">
          <cell r="A389" t="str">
            <v>230516399021113301</v>
          </cell>
          <cell r="B389">
            <v>24500000</v>
          </cell>
          <cell r="C389">
            <v>0</v>
          </cell>
          <cell r="D389">
            <v>0</v>
          </cell>
          <cell r="E389">
            <v>9500000</v>
          </cell>
          <cell r="F389">
            <v>0</v>
          </cell>
        </row>
        <row r="390">
          <cell r="A390" t="str">
            <v>230516399021113311</v>
          </cell>
          <cell r="B390">
            <v>100000000</v>
          </cell>
          <cell r="C390">
            <v>0</v>
          </cell>
          <cell r="D390">
            <v>0</v>
          </cell>
          <cell r="E390">
            <v>100000000</v>
          </cell>
          <cell r="F390">
            <v>0</v>
          </cell>
        </row>
        <row r="391">
          <cell r="A391" t="str">
            <v>230516460321113501</v>
          </cell>
          <cell r="B391">
            <v>1127505254</v>
          </cell>
          <cell r="C391">
            <v>360959081</v>
          </cell>
          <cell r="D391">
            <v>360959081</v>
          </cell>
          <cell r="E391">
            <v>183500000</v>
          </cell>
          <cell r="F391">
            <v>566546173</v>
          </cell>
        </row>
        <row r="392">
          <cell r="A392" t="str">
            <v>230516460321113511</v>
          </cell>
          <cell r="B392">
            <v>220000000</v>
          </cell>
          <cell r="C392">
            <v>0</v>
          </cell>
          <cell r="D392">
            <v>0</v>
          </cell>
          <cell r="E392">
            <v>0</v>
          </cell>
          <cell r="F392">
            <v>95681017</v>
          </cell>
        </row>
        <row r="393">
          <cell r="A393" t="str">
            <v>230516470719102207</v>
          </cell>
          <cell r="B393">
            <v>785906015</v>
          </cell>
          <cell r="C393">
            <v>510068002</v>
          </cell>
          <cell r="D393">
            <v>510068002</v>
          </cell>
          <cell r="E393">
            <v>0</v>
          </cell>
          <cell r="F393">
            <v>0</v>
          </cell>
        </row>
        <row r="394">
          <cell r="A394" t="str">
            <v>230516470719102211</v>
          </cell>
          <cell r="B394">
            <v>221661897</v>
          </cell>
          <cell r="C394">
            <v>999685</v>
          </cell>
          <cell r="D394">
            <v>999685</v>
          </cell>
          <cell r="E394">
            <v>500315</v>
          </cell>
          <cell r="F394">
            <v>0</v>
          </cell>
        </row>
        <row r="395">
          <cell r="A395" t="str">
            <v>230516471319102207</v>
          </cell>
          <cell r="B395">
            <v>65893514</v>
          </cell>
          <cell r="C395">
            <v>63759014</v>
          </cell>
          <cell r="D395">
            <v>63759014</v>
          </cell>
          <cell r="E395">
            <v>0</v>
          </cell>
          <cell r="F395">
            <v>2134500</v>
          </cell>
        </row>
        <row r="396">
          <cell r="A396" t="str">
            <v>230516471319102311</v>
          </cell>
          <cell r="B396">
            <v>1453588148</v>
          </cell>
          <cell r="C396">
            <v>508755852</v>
          </cell>
          <cell r="D396">
            <v>508755852</v>
          </cell>
          <cell r="E396">
            <v>0</v>
          </cell>
          <cell r="F396">
            <v>944832296</v>
          </cell>
        </row>
        <row r="397">
          <cell r="A397" t="str">
            <v>230516471319103211</v>
          </cell>
          <cell r="B397">
            <v>422640000</v>
          </cell>
          <cell r="C397">
            <v>126792000</v>
          </cell>
          <cell r="D397">
            <v>126792000</v>
          </cell>
          <cell r="E397">
            <v>0</v>
          </cell>
          <cell r="F397">
            <v>295848000</v>
          </cell>
        </row>
        <row r="398">
          <cell r="A398" t="str">
            <v>230516471319103607</v>
          </cell>
          <cell r="B398">
            <v>35789049</v>
          </cell>
          <cell r="C398">
            <v>0</v>
          </cell>
          <cell r="D398">
            <v>0</v>
          </cell>
          <cell r="E398">
            <v>789049</v>
          </cell>
          <cell r="F398">
            <v>35000000</v>
          </cell>
        </row>
        <row r="399">
          <cell r="A399" t="str">
            <v>230516471319104105</v>
          </cell>
          <cell r="B399">
            <v>101871050</v>
          </cell>
          <cell r="C399">
            <v>68098540</v>
          </cell>
          <cell r="D399">
            <v>68098540</v>
          </cell>
          <cell r="E399">
            <v>0</v>
          </cell>
          <cell r="F399">
            <v>33772510</v>
          </cell>
        </row>
        <row r="400">
          <cell r="A400" t="str">
            <v>230516471319104607</v>
          </cell>
          <cell r="B400">
            <v>366121616</v>
          </cell>
          <cell r="C400">
            <v>366121616</v>
          </cell>
          <cell r="D400">
            <v>366121616</v>
          </cell>
          <cell r="E400">
            <v>0</v>
          </cell>
          <cell r="F400">
            <v>0</v>
          </cell>
        </row>
        <row r="401">
          <cell r="A401" t="str">
            <v>230516471519102111</v>
          </cell>
          <cell r="B401">
            <v>445670000</v>
          </cell>
          <cell r="C401">
            <v>178268000</v>
          </cell>
          <cell r="D401">
            <v>178268000</v>
          </cell>
          <cell r="E401">
            <v>0</v>
          </cell>
          <cell r="F401">
            <v>267402000</v>
          </cell>
        </row>
        <row r="402">
          <cell r="A402" t="str">
            <v>230516471519102211</v>
          </cell>
          <cell r="B402">
            <v>47526059</v>
          </cell>
          <cell r="C402">
            <v>12612557</v>
          </cell>
          <cell r="D402">
            <v>12612557</v>
          </cell>
          <cell r="E402">
            <v>0</v>
          </cell>
          <cell r="F402">
            <v>34913502</v>
          </cell>
        </row>
        <row r="403">
          <cell r="A403" t="str">
            <v>230516471519102311</v>
          </cell>
          <cell r="B403">
            <v>18412000</v>
          </cell>
          <cell r="C403">
            <v>18412000</v>
          </cell>
          <cell r="D403">
            <v>18412000</v>
          </cell>
          <cell r="E403">
            <v>0</v>
          </cell>
          <cell r="F403">
            <v>0</v>
          </cell>
        </row>
        <row r="404">
          <cell r="A404" t="str">
            <v>230516471519102401</v>
          </cell>
          <cell r="B404">
            <v>23200000</v>
          </cell>
          <cell r="C404">
            <v>23200000</v>
          </cell>
          <cell r="D404">
            <v>23200000</v>
          </cell>
          <cell r="E404">
            <v>0</v>
          </cell>
          <cell r="F404">
            <v>0</v>
          </cell>
        </row>
        <row r="405">
          <cell r="A405" t="str">
            <v>230516471519102811</v>
          </cell>
          <cell r="B405">
            <v>299530960</v>
          </cell>
          <cell r="C405">
            <v>59906192</v>
          </cell>
          <cell r="D405">
            <v>59906192</v>
          </cell>
          <cell r="E405">
            <v>0</v>
          </cell>
          <cell r="F405">
            <v>239624768</v>
          </cell>
        </row>
        <row r="406">
          <cell r="A406" t="str">
            <v>230516471519103111</v>
          </cell>
          <cell r="B406">
            <v>707612410</v>
          </cell>
          <cell r="C406">
            <v>283044963</v>
          </cell>
          <cell r="D406">
            <v>0</v>
          </cell>
          <cell r="E406">
            <v>0</v>
          </cell>
          <cell r="F406">
            <v>424567447</v>
          </cell>
        </row>
        <row r="407">
          <cell r="A407" t="str">
            <v>230516471519103156</v>
          </cell>
          <cell r="B407">
            <v>200000000</v>
          </cell>
          <cell r="C407">
            <v>0</v>
          </cell>
          <cell r="D407">
            <v>0</v>
          </cell>
          <cell r="E407">
            <v>377400</v>
          </cell>
          <cell r="F407">
            <v>199622600</v>
          </cell>
        </row>
        <row r="408">
          <cell r="A408" t="str">
            <v>230516471519103311</v>
          </cell>
          <cell r="B408">
            <v>382322800</v>
          </cell>
          <cell r="C408">
            <v>177769000</v>
          </cell>
          <cell r="D408">
            <v>177769000</v>
          </cell>
          <cell r="E408">
            <v>0</v>
          </cell>
          <cell r="F408">
            <v>204553800</v>
          </cell>
        </row>
        <row r="409">
          <cell r="A409" t="str">
            <v>230516471519103611</v>
          </cell>
          <cell r="B409">
            <v>372278420</v>
          </cell>
          <cell r="C409">
            <v>120000000</v>
          </cell>
          <cell r="D409">
            <v>120000000</v>
          </cell>
          <cell r="E409">
            <v>0</v>
          </cell>
          <cell r="F409">
            <v>252278420</v>
          </cell>
        </row>
        <row r="410">
          <cell r="A410" t="str">
            <v>230516471519103811</v>
          </cell>
          <cell r="B410">
            <v>101015257</v>
          </cell>
          <cell r="C410">
            <v>25557856</v>
          </cell>
          <cell r="D410">
            <v>25557856</v>
          </cell>
          <cell r="E410">
            <v>12207557</v>
          </cell>
          <cell r="F410">
            <v>63249844</v>
          </cell>
        </row>
        <row r="411">
          <cell r="A411" t="str">
            <v>230516471519104211</v>
          </cell>
          <cell r="B411">
            <v>10000000</v>
          </cell>
          <cell r="C411">
            <v>10000000</v>
          </cell>
          <cell r="D411">
            <v>10000000</v>
          </cell>
          <cell r="E411">
            <v>0</v>
          </cell>
          <cell r="F411">
            <v>0</v>
          </cell>
        </row>
        <row r="412">
          <cell r="A412" t="str">
            <v>230516471519104611</v>
          </cell>
          <cell r="B412">
            <v>959878384</v>
          </cell>
          <cell r="C412">
            <v>562078384</v>
          </cell>
          <cell r="D412">
            <v>562078384</v>
          </cell>
          <cell r="E412">
            <v>0</v>
          </cell>
          <cell r="F412">
            <v>397800000</v>
          </cell>
        </row>
        <row r="413">
          <cell r="A413" t="str">
            <v>230516471519119411</v>
          </cell>
          <cell r="B413">
            <v>581786020</v>
          </cell>
          <cell r="C413">
            <v>365687298</v>
          </cell>
          <cell r="D413">
            <v>363787298</v>
          </cell>
          <cell r="E413">
            <v>3818800</v>
          </cell>
          <cell r="F413">
            <v>212054922</v>
          </cell>
        </row>
        <row r="414">
          <cell r="A414" t="str">
            <v>230516479019102301</v>
          </cell>
          <cell r="B414">
            <v>15498000</v>
          </cell>
          <cell r="C414">
            <v>7306200</v>
          </cell>
          <cell r="D414">
            <v>7306200</v>
          </cell>
          <cell r="E414">
            <v>0</v>
          </cell>
          <cell r="F414">
            <v>8191800</v>
          </cell>
        </row>
        <row r="415">
          <cell r="A415" t="str">
            <v>230516479021113001</v>
          </cell>
          <cell r="B415">
            <v>100000000</v>
          </cell>
          <cell r="C415">
            <v>0</v>
          </cell>
          <cell r="D415">
            <v>0</v>
          </cell>
          <cell r="E415">
            <v>78104540</v>
          </cell>
          <cell r="F415">
            <v>4895460</v>
          </cell>
        </row>
        <row r="416">
          <cell r="A416" t="str">
            <v>230518390717100801</v>
          </cell>
          <cell r="B416">
            <v>196350000</v>
          </cell>
          <cell r="C416">
            <v>101669528</v>
          </cell>
          <cell r="D416">
            <v>34606360</v>
          </cell>
          <cell r="E416">
            <v>14098525</v>
          </cell>
          <cell r="F416">
            <v>72581947</v>
          </cell>
        </row>
        <row r="417">
          <cell r="A417" t="str">
            <v>230518390717100826</v>
          </cell>
          <cell r="B417">
            <v>30883000</v>
          </cell>
          <cell r="C417">
            <v>21000960</v>
          </cell>
          <cell r="D417">
            <v>9000000</v>
          </cell>
          <cell r="E417">
            <v>883000</v>
          </cell>
          <cell r="F417">
            <v>8999040</v>
          </cell>
        </row>
        <row r="418">
          <cell r="A418" t="str">
            <v>230518399017123501</v>
          </cell>
          <cell r="B418">
            <v>448635717</v>
          </cell>
          <cell r="C418">
            <v>345849496</v>
          </cell>
          <cell r="D418">
            <v>292342180</v>
          </cell>
          <cell r="E418">
            <v>0</v>
          </cell>
          <cell r="F418">
            <v>102786221</v>
          </cell>
        </row>
        <row r="419">
          <cell r="A419" t="str">
            <v>230518471117105601</v>
          </cell>
          <cell r="B419">
            <v>148817733</v>
          </cell>
          <cell r="C419">
            <v>81663402</v>
          </cell>
          <cell r="D419">
            <v>81663402</v>
          </cell>
          <cell r="E419">
            <v>30319200</v>
          </cell>
          <cell r="F419">
            <v>36835131</v>
          </cell>
        </row>
        <row r="420">
          <cell r="A420" t="str">
            <v>230518471517100101</v>
          </cell>
          <cell r="B420">
            <v>130500000</v>
          </cell>
          <cell r="C420">
            <v>95726413</v>
          </cell>
          <cell r="D420">
            <v>95726413</v>
          </cell>
          <cell r="E420">
            <v>0</v>
          </cell>
          <cell r="F420">
            <v>34773587</v>
          </cell>
        </row>
        <row r="421">
          <cell r="A421" t="str">
            <v>230518471517100201</v>
          </cell>
          <cell r="B421">
            <v>150000000</v>
          </cell>
          <cell r="C421">
            <v>106511575</v>
          </cell>
          <cell r="D421">
            <v>75000000</v>
          </cell>
          <cell r="E421">
            <v>0</v>
          </cell>
          <cell r="F421">
            <v>43488425</v>
          </cell>
        </row>
        <row r="422">
          <cell r="A422" t="str">
            <v>230518471517100301</v>
          </cell>
          <cell r="B422">
            <v>49030057</v>
          </cell>
          <cell r="C422">
            <v>49030057</v>
          </cell>
          <cell r="D422">
            <v>49030057</v>
          </cell>
          <cell r="E422">
            <v>0</v>
          </cell>
          <cell r="F422">
            <v>0</v>
          </cell>
        </row>
        <row r="423">
          <cell r="A423" t="str">
            <v>230518471517100401</v>
          </cell>
          <cell r="B423">
            <v>67103646</v>
          </cell>
          <cell r="C423">
            <v>67103646</v>
          </cell>
          <cell r="D423">
            <v>67103646</v>
          </cell>
          <cell r="E423">
            <v>0</v>
          </cell>
          <cell r="F423">
            <v>0</v>
          </cell>
        </row>
        <row r="424">
          <cell r="A424" t="str">
            <v>230518471517100501</v>
          </cell>
          <cell r="B424">
            <v>189304236</v>
          </cell>
          <cell r="C424">
            <v>189304236</v>
          </cell>
          <cell r="D424">
            <v>189304236</v>
          </cell>
          <cell r="E424">
            <v>0</v>
          </cell>
          <cell r="F424">
            <v>0</v>
          </cell>
        </row>
        <row r="425">
          <cell r="A425" t="str">
            <v>230518471517100601</v>
          </cell>
          <cell r="B425">
            <v>82275621</v>
          </cell>
          <cell r="C425">
            <v>82275621</v>
          </cell>
          <cell r="D425">
            <v>82275621</v>
          </cell>
          <cell r="E425">
            <v>0</v>
          </cell>
          <cell r="F425">
            <v>0</v>
          </cell>
        </row>
        <row r="426">
          <cell r="A426" t="str">
            <v>230518471517100701</v>
          </cell>
          <cell r="B426">
            <v>447495464</v>
          </cell>
          <cell r="C426">
            <v>147495464</v>
          </cell>
          <cell r="D426">
            <v>147495464</v>
          </cell>
          <cell r="E426">
            <v>1000315</v>
          </cell>
          <cell r="F426">
            <v>999685</v>
          </cell>
        </row>
        <row r="427">
          <cell r="A427" t="str">
            <v>230518471517100901</v>
          </cell>
          <cell r="B427">
            <v>375000000</v>
          </cell>
          <cell r="C427">
            <v>314800800</v>
          </cell>
          <cell r="D427">
            <v>298732132</v>
          </cell>
          <cell r="E427">
            <v>44987000</v>
          </cell>
          <cell r="F427">
            <v>15212200</v>
          </cell>
        </row>
        <row r="428">
          <cell r="A428" t="str">
            <v>230518471517101001</v>
          </cell>
          <cell r="B428">
            <v>42139842</v>
          </cell>
          <cell r="C428">
            <v>42139842</v>
          </cell>
          <cell r="D428">
            <v>42139842</v>
          </cell>
          <cell r="E428">
            <v>0</v>
          </cell>
          <cell r="F428">
            <v>0</v>
          </cell>
        </row>
        <row r="429">
          <cell r="A429" t="str">
            <v>230518471517101301</v>
          </cell>
          <cell r="B429">
            <v>5184000</v>
          </cell>
          <cell r="C429">
            <v>5184000</v>
          </cell>
          <cell r="D429">
            <v>5184000</v>
          </cell>
          <cell r="E429">
            <v>0</v>
          </cell>
          <cell r="F429">
            <v>0</v>
          </cell>
        </row>
        <row r="430">
          <cell r="A430" t="str">
            <v>230518471517124101</v>
          </cell>
          <cell r="B430">
            <v>34343456</v>
          </cell>
          <cell r="C430">
            <v>34343456</v>
          </cell>
          <cell r="D430">
            <v>34343456</v>
          </cell>
          <cell r="E430">
            <v>0</v>
          </cell>
          <cell r="F430">
            <v>0</v>
          </cell>
        </row>
        <row r="431">
          <cell r="A431" t="str">
            <v>230518471517124201</v>
          </cell>
          <cell r="B431">
            <v>400000000</v>
          </cell>
          <cell r="C431">
            <v>199646754</v>
          </cell>
          <cell r="D431">
            <v>199646754</v>
          </cell>
          <cell r="E431">
            <v>0</v>
          </cell>
          <cell r="F431">
            <v>200353246</v>
          </cell>
        </row>
        <row r="432">
          <cell r="A432" t="str">
            <v>230518471517124211</v>
          </cell>
          <cell r="B432">
            <v>200000000</v>
          </cell>
          <cell r="C432">
            <v>99823377</v>
          </cell>
          <cell r="D432">
            <v>99823377</v>
          </cell>
          <cell r="E432">
            <v>0</v>
          </cell>
          <cell r="F432">
            <v>100176623</v>
          </cell>
        </row>
        <row r="433">
          <cell r="A433" t="str">
            <v>230518471517124301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A434" t="str">
            <v>230518471517125701</v>
          </cell>
          <cell r="B434">
            <v>25987067</v>
          </cell>
          <cell r="C434">
            <v>25987067</v>
          </cell>
          <cell r="D434">
            <v>25987067</v>
          </cell>
          <cell r="E434">
            <v>0</v>
          </cell>
          <cell r="F434">
            <v>0</v>
          </cell>
        </row>
        <row r="435">
          <cell r="A435" t="str">
            <v>230518479017101511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 t="str">
            <v>230518479017123601</v>
          </cell>
          <cell r="B436">
            <v>92592400</v>
          </cell>
          <cell r="C436">
            <v>7592400</v>
          </cell>
          <cell r="D436">
            <v>7592400</v>
          </cell>
          <cell r="E436">
            <v>5720000</v>
          </cell>
          <cell r="F436">
            <v>79280000</v>
          </cell>
        </row>
        <row r="437">
          <cell r="A437" t="str">
            <v>230518479017123611</v>
          </cell>
          <cell r="B437">
            <v>65709205</v>
          </cell>
          <cell r="C437">
            <v>999685</v>
          </cell>
          <cell r="D437">
            <v>999685</v>
          </cell>
          <cell r="E437">
            <v>0</v>
          </cell>
          <cell r="F437">
            <v>64709520</v>
          </cell>
        </row>
        <row r="438">
          <cell r="A438" t="str">
            <v>230518479017123701</v>
          </cell>
          <cell r="B438">
            <v>39204667</v>
          </cell>
          <cell r="C438">
            <v>39204667</v>
          </cell>
          <cell r="D438">
            <v>39204667</v>
          </cell>
          <cell r="E438">
            <v>0</v>
          </cell>
          <cell r="F438">
            <v>0</v>
          </cell>
        </row>
        <row r="439">
          <cell r="A439" t="str">
            <v>230518479017123711</v>
          </cell>
          <cell r="B439">
            <v>345305760</v>
          </cell>
          <cell r="C439">
            <v>98816459</v>
          </cell>
          <cell r="D439">
            <v>98816459</v>
          </cell>
          <cell r="E439">
            <v>4077758</v>
          </cell>
          <cell r="F439">
            <v>242411543</v>
          </cell>
        </row>
        <row r="440">
          <cell r="A440" t="str">
            <v>230518479017131311</v>
          </cell>
          <cell r="B440">
            <v>526470588</v>
          </cell>
          <cell r="C440">
            <v>263235294</v>
          </cell>
          <cell r="D440">
            <v>263235294</v>
          </cell>
          <cell r="E440">
            <v>0</v>
          </cell>
          <cell r="F440">
            <v>263235294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s"/>
      <sheetName val="Hoja3"/>
      <sheetName val="GRAFICAS"/>
      <sheetName val="Imp - ING"/>
      <sheetName val="Imp - ING Bancos"/>
      <sheetName val="Hoja1"/>
      <sheetName val="Ingresos"/>
      <sheetName val="Dinamica"/>
      <sheetName val="Hoja2"/>
      <sheetName val="BDReservas"/>
      <sheetName val="Rubros a Mayo 8"/>
      <sheetName val="Gtos Imp"/>
      <sheetName val="Gtos Bancos"/>
      <sheetName val="Hoja5"/>
      <sheetName val="BDGastos"/>
      <sheetName val="PLAN DE ACCIÓN (2)"/>
      <sheetName val="Ambiental"/>
      <sheetName val="SProyectos"/>
      <sheetName val="Planeacion"/>
      <sheetName val="Gestión"/>
      <sheetName val="Comunicaciones"/>
    </sheetNames>
    <sheetDataSet>
      <sheetData sheetId="0">
        <row r="2">
          <cell r="A2">
            <v>1</v>
          </cell>
          <cell r="B2" t="str">
            <v>Mejoramiento de la Mobilidad en el Valle de Aburrá</v>
          </cell>
        </row>
        <row r="3">
          <cell r="A3">
            <v>2</v>
          </cell>
          <cell r="B3" t="str">
            <v>Ordenamiento Integral y Articulado de la Región Metropolitana</v>
          </cell>
        </row>
        <row r="4">
          <cell r="A4">
            <v>3</v>
          </cell>
          <cell r="B4" t="str">
            <v>Promoción del desarrollo Metropolitano</v>
          </cell>
        </row>
        <row r="5">
          <cell r="A5">
            <v>4</v>
          </cell>
          <cell r="B5" t="str">
            <v>Construcción de instrumentos de planificación para la conservación y recuperación de los ecosistemas en el Valle de Aburrá</v>
          </cell>
        </row>
        <row r="6">
          <cell r="A6">
            <v>5</v>
          </cell>
          <cell r="B6" t="str">
            <v>Plan de Ordenación y Manejo de la Cuenca del Río Aburrá</v>
          </cell>
        </row>
        <row r="7">
          <cell r="A7">
            <v>6</v>
          </cell>
          <cell r="B7" t="str">
            <v>Proyecto de Convivencia y Seguridad ciudadana en el Valle de Aburra</v>
          </cell>
        </row>
        <row r="8">
          <cell r="A8">
            <v>7</v>
          </cell>
          <cell r="B8" t="str">
            <v>Transformación cultural del habitante metropolitano</v>
          </cell>
        </row>
        <row r="9">
          <cell r="A9">
            <v>8</v>
          </cell>
          <cell r="B9" t="str">
            <v>Implementación de estrategias de desarrollo económico metropolitano</v>
          </cell>
        </row>
        <row r="10">
          <cell r="A10">
            <v>9</v>
          </cell>
          <cell r="B10" t="str">
            <v>Mejoramiento de las condiciones para la educación en el Valle de Aburrá</v>
          </cell>
        </row>
        <row r="11">
          <cell r="A11">
            <v>10</v>
          </cell>
          <cell r="B11" t="str">
            <v>Aseguramiento de la calidad de la alimentación en el Valle de Aburrá</v>
          </cell>
        </row>
        <row r="12">
          <cell r="A12">
            <v>11</v>
          </cell>
          <cell r="B12" t="str">
            <v>Optimización de la oferta y calidad del recurso hídrico</v>
          </cell>
        </row>
        <row r="13">
          <cell r="A13">
            <v>12</v>
          </cell>
          <cell r="B13" t="str">
            <v>Protección, recuperación y rehabilitación de la flora, fauna y ecosistemas Naturales y cobertura vegetal en el Valle de Aburrá</v>
          </cell>
        </row>
        <row r="14">
          <cell r="A14">
            <v>13</v>
          </cell>
          <cell r="B14" t="str">
            <v>Reducción en las afectaciones producidas en la comunidad del Valle de Aburrá por los desastres naturales y antrópicos</v>
          </cell>
        </row>
        <row r="15">
          <cell r="A15">
            <v>14</v>
          </cell>
          <cell r="B15" t="str">
            <v>Implementación de mejores prácticas ambientales</v>
          </cell>
        </row>
        <row r="16">
          <cell r="A16">
            <v>15</v>
          </cell>
          <cell r="B16" t="str">
            <v>Gestión y ejecución de equipamientos y espacios públicos metropolitanos y municipales</v>
          </cell>
        </row>
        <row r="17">
          <cell r="A17">
            <v>16</v>
          </cell>
          <cell r="B17" t="str">
            <v>Mejoramiento de las condiciones de movilidad y accesibilidad en el Valle de Aburrá</v>
          </cell>
        </row>
        <row r="18">
          <cell r="A18">
            <v>17</v>
          </cell>
          <cell r="B18" t="str">
            <v>Apoyo al fortalecimiento de la gestión de la información en el AMVA y los municipios del Valle de Aburrá</v>
          </cell>
        </row>
        <row r="19">
          <cell r="A19">
            <v>18</v>
          </cell>
          <cell r="B19" t="str">
            <v>Diseño e implementación del sistema metropolitano de prevención y atención de desastres</v>
          </cell>
        </row>
        <row r="20">
          <cell r="A20">
            <v>19</v>
          </cell>
          <cell r="B20" t="str">
            <v>Construcción de herramientas para la planificación territorial, el desarrollo social, la gestión ambiental, la cultura metropolitana, la autoridad ambiental y la autoridad de transporte</v>
          </cell>
        </row>
        <row r="21">
          <cell r="A21">
            <v>20</v>
          </cell>
          <cell r="B21" t="str">
            <v>Fortalecimiento de las relaciones interinstitucionales para potenciar el desarrollo de la región metropolitana</v>
          </cell>
        </row>
        <row r="22">
          <cell r="A22">
            <v>21</v>
          </cell>
          <cell r="B22" t="str">
            <v>Mejoramiento y control de la gestión institucional y de los municipios del Valle de Aburrá</v>
          </cell>
        </row>
        <row r="23">
          <cell r="A23">
            <v>22</v>
          </cell>
          <cell r="B23" t="str">
            <v xml:space="preserve">Mejoramiento de las condiciones físicas laborales </v>
          </cell>
        </row>
        <row r="24">
          <cell r="A24">
            <v>23</v>
          </cell>
          <cell r="B24" t="str">
            <v>Autoridad de transporte</v>
          </cell>
        </row>
        <row r="25">
          <cell r="A25">
            <v>24</v>
          </cell>
          <cell r="B25" t="str">
            <v>Control y vigilancia de los recursos naturales</v>
          </cell>
        </row>
        <row r="26">
          <cell r="A26">
            <v>25</v>
          </cell>
          <cell r="B26" t="str">
            <v>Gestión de proyectos de inversión institucional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icion de Ingresos"/>
      <sheetName val="Adición Gastos"/>
      <sheetName val="ContraCredito"/>
      <sheetName val="Credito"/>
      <sheetName val="Base"/>
      <sheetName val="Base Para Ingresos"/>
      <sheetName val="Control Programas"/>
      <sheetName val="Control Fuentes"/>
      <sheetName val="PAC FUNCIONAMIENTO"/>
      <sheetName val="Credit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"/>
      <sheetName val="Ingresos"/>
      <sheetName val="Situac Fiscal 2007"/>
      <sheetName val="EJECUCIÓN A SEPTBRE DE 2007"/>
      <sheetName val="EJECUCION GASTOS SEPTBRE 2007"/>
      <sheetName val="Movimientos Pptales"/>
      <sheetName val="cLinea"/>
      <sheetName val="Situac Fiscal Cofinanciados)"/>
      <sheetName val="MOVIMIENTO INGRESOS ASEPT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Rubro</v>
          </cell>
          <cell r="B1" t="str">
            <v>GRUPO</v>
          </cell>
          <cell r="C1" t="str">
            <v>EJE</v>
          </cell>
          <cell r="D1" t="str">
            <v>PROGRAMA</v>
          </cell>
          <cell r="E1" t="str">
            <v>SECTOR</v>
          </cell>
          <cell r="F1" t="str">
            <v>MP</v>
          </cell>
          <cell r="G1" t="str">
            <v>PROYECTO ESPECIFICO</v>
          </cell>
          <cell r="H1" t="str">
            <v>codigo_resumido</v>
          </cell>
        </row>
        <row r="2">
          <cell r="A2" t="str">
            <v>211170707070000101</v>
          </cell>
          <cell r="B2" t="str">
            <v>GASTOS DE FUNCIONAMIENTO</v>
          </cell>
          <cell r="C2" t="str">
            <v>SERVICIOS DE PERSONAL</v>
          </cell>
          <cell r="D2" t="str">
            <v>Servicios Asociados a la Nómina</v>
          </cell>
          <cell r="E2" t="str">
            <v>Servicios Asociados a la Nómina</v>
          </cell>
          <cell r="F2" t="str">
            <v>Servicios Asociados a la Nómina</v>
          </cell>
          <cell r="G2" t="str">
            <v>Sueldos Personal</v>
          </cell>
          <cell r="H2">
            <v>1</v>
          </cell>
        </row>
        <row r="3">
          <cell r="A3" t="str">
            <v>211170707070000201</v>
          </cell>
          <cell r="B3" t="str">
            <v>GASTOS DE FUNCIONAMIENTO</v>
          </cell>
          <cell r="C3" t="str">
            <v>SERVICIOS DE PERSONAL</v>
          </cell>
          <cell r="D3" t="str">
            <v>Servicios Asociados a la Nómina</v>
          </cell>
          <cell r="E3" t="str">
            <v>Servicios Asociados a la Nómina</v>
          </cell>
          <cell r="F3" t="str">
            <v>Servicios Asociados a la Nómina</v>
          </cell>
          <cell r="G3" t="str">
            <v>Horas Extras y Festivos</v>
          </cell>
          <cell r="H3">
            <v>2</v>
          </cell>
        </row>
        <row r="4">
          <cell r="A4" t="str">
            <v>211170707070000301</v>
          </cell>
          <cell r="B4" t="str">
            <v>GASTOS DE FUNCIONAMIENTO</v>
          </cell>
          <cell r="C4" t="str">
            <v>SERVICIOS DE PERSONAL</v>
          </cell>
          <cell r="D4" t="str">
            <v>Servicios Asociados a la Nómina</v>
          </cell>
          <cell r="E4" t="str">
            <v>Servicios Asociados a la Nómina</v>
          </cell>
          <cell r="F4" t="str">
            <v>Servicios Asociados a la Nómina</v>
          </cell>
          <cell r="G4" t="str">
            <v>Prima de Dirección</v>
          </cell>
          <cell r="H4">
            <v>3</v>
          </cell>
        </row>
        <row r="5">
          <cell r="A5" t="str">
            <v>211170707070000401</v>
          </cell>
          <cell r="B5" t="str">
            <v>GASTOS DE FUNCIONAMIENTO</v>
          </cell>
          <cell r="C5" t="str">
            <v>SERVICIOS DE PERSONAL</v>
          </cell>
          <cell r="D5" t="str">
            <v>Servicios Asociados a la Nómina</v>
          </cell>
          <cell r="E5" t="str">
            <v>Servicios Asociados a la Nómina</v>
          </cell>
          <cell r="F5" t="str">
            <v>Servicios Asociados a la Nómina</v>
          </cell>
          <cell r="G5" t="str">
            <v>Prima de Vacaciones</v>
          </cell>
          <cell r="H5">
            <v>4</v>
          </cell>
        </row>
        <row r="6">
          <cell r="A6" t="str">
            <v>211170707070000501</v>
          </cell>
          <cell r="B6" t="str">
            <v>GASTOS DE FUNCIONAMIENTO</v>
          </cell>
          <cell r="C6" t="str">
            <v>SERVICIOS DE PERSONAL</v>
          </cell>
          <cell r="D6" t="str">
            <v>Servicios Asociados a la Nómina</v>
          </cell>
          <cell r="E6" t="str">
            <v>Servicios Asociados a la Nómina</v>
          </cell>
          <cell r="F6" t="str">
            <v>Servicios Asociados a la Nómina</v>
          </cell>
          <cell r="G6" t="str">
            <v>Prima de Navidad</v>
          </cell>
          <cell r="H6">
            <v>5</v>
          </cell>
        </row>
        <row r="7">
          <cell r="A7" t="str">
            <v>211170707070000601</v>
          </cell>
          <cell r="B7" t="str">
            <v>GASTOS DE FUNCIONAMIENTO</v>
          </cell>
          <cell r="C7" t="str">
            <v>SERVICIOS DE PERSONAL</v>
          </cell>
          <cell r="D7" t="str">
            <v>Servicios Asociados a la Nómina</v>
          </cell>
          <cell r="E7" t="str">
            <v>Servicios Asociados a la Nómina</v>
          </cell>
          <cell r="F7" t="str">
            <v>Servicios Asociados a la Nómina</v>
          </cell>
          <cell r="G7" t="str">
            <v>Prima Extralegal (Aguinaldo)</v>
          </cell>
          <cell r="H7">
            <v>6</v>
          </cell>
        </row>
        <row r="8">
          <cell r="A8" t="str">
            <v>211170707070000701</v>
          </cell>
          <cell r="B8" t="str">
            <v>GASTOS DE FUNCIONAMIENTO</v>
          </cell>
          <cell r="C8" t="str">
            <v>SERVICIOS DE PERSONAL</v>
          </cell>
          <cell r="D8" t="str">
            <v>Servicios Asociados a la Nómina</v>
          </cell>
          <cell r="E8" t="str">
            <v>Servicios Asociados a la Nómina</v>
          </cell>
          <cell r="F8" t="str">
            <v>Servicios Asociados a la Nómina</v>
          </cell>
          <cell r="G8" t="str">
            <v>Prima de Maternidad y Matrimonio</v>
          </cell>
          <cell r="H8">
            <v>7</v>
          </cell>
        </row>
        <row r="9">
          <cell r="A9" t="str">
            <v>211170707070000801</v>
          </cell>
          <cell r="B9" t="str">
            <v>GASTOS DE FUNCIONAMIENTO</v>
          </cell>
          <cell r="C9" t="str">
            <v>SERVICIOS DE PERSONAL</v>
          </cell>
          <cell r="D9" t="str">
            <v>Servicios Asociados a la Nómina</v>
          </cell>
          <cell r="E9" t="str">
            <v>Servicios Asociados a la Nómina</v>
          </cell>
          <cell r="F9" t="str">
            <v>Servicios Asociados a la Nómina</v>
          </cell>
          <cell r="G9" t="str">
            <v>Vacaciones</v>
          </cell>
          <cell r="H9">
            <v>8</v>
          </cell>
        </row>
        <row r="10">
          <cell r="A10" t="str">
            <v>211170707070000901</v>
          </cell>
          <cell r="B10" t="str">
            <v>GASTOS DE FUNCIONAMIENTO</v>
          </cell>
          <cell r="C10" t="str">
            <v>SERVICIOS DE PERSONAL</v>
          </cell>
          <cell r="D10" t="str">
            <v>Servicios Asociados a la Nómina</v>
          </cell>
          <cell r="E10" t="str">
            <v>Servicios Asociados a la Nómina</v>
          </cell>
          <cell r="F10" t="str">
            <v>Servicios Asociados a la Nómina</v>
          </cell>
          <cell r="G10" t="str">
            <v>Prima de Vida Cara</v>
          </cell>
          <cell r="H10">
            <v>9</v>
          </cell>
        </row>
        <row r="11">
          <cell r="A11" t="str">
            <v>211170707070001001</v>
          </cell>
          <cell r="B11" t="str">
            <v>GASTOS DE FUNCIONAMIENTO</v>
          </cell>
          <cell r="C11" t="str">
            <v>SERVICIOS DE PERSONAL</v>
          </cell>
          <cell r="D11" t="str">
            <v>Servicios Asociados a la Nómina</v>
          </cell>
          <cell r="E11" t="str">
            <v>Servicios Asociados a la Nómina</v>
          </cell>
          <cell r="F11" t="str">
            <v>Servicios Asociados a la Nómina</v>
          </cell>
          <cell r="G11" t="str">
            <v>Auxilio de Transporte</v>
          </cell>
          <cell r="H11">
            <v>10</v>
          </cell>
        </row>
        <row r="12">
          <cell r="A12" t="str">
            <v>211170707070001101</v>
          </cell>
          <cell r="B12" t="str">
            <v>GASTOS DE FUNCIONAMIENTO</v>
          </cell>
          <cell r="C12" t="str">
            <v>SERVICIOS DE PERSONAL</v>
          </cell>
          <cell r="D12" t="str">
            <v>Servicios Asociados a la Nómina</v>
          </cell>
          <cell r="E12" t="str">
            <v>Servicios Asociados a la Nómina</v>
          </cell>
          <cell r="F12" t="str">
            <v>Servicios Asociados a la Nómina</v>
          </cell>
          <cell r="G12" t="str">
            <v>Intereses a las Cesantias</v>
          </cell>
          <cell r="H12">
            <v>11</v>
          </cell>
        </row>
        <row r="13">
          <cell r="A13" t="str">
            <v>211170707070001201</v>
          </cell>
          <cell r="B13" t="str">
            <v>GASTOS DE FUNCIONAMIENTO</v>
          </cell>
          <cell r="C13" t="str">
            <v>SERVICIOS DE PERSONAL</v>
          </cell>
          <cell r="D13" t="str">
            <v>Servicios Asociados a la Nómina</v>
          </cell>
          <cell r="E13" t="str">
            <v>Servicios Asociados a la Nómina</v>
          </cell>
          <cell r="F13" t="str">
            <v>Servicios Asociados a la Nómina</v>
          </cell>
          <cell r="G13" t="str">
            <v xml:space="preserve">Capacitación, Bienestar Social y Estímulos </v>
          </cell>
          <cell r="H13">
            <v>12</v>
          </cell>
        </row>
        <row r="14">
          <cell r="A14" t="str">
            <v>211170707070001301</v>
          </cell>
          <cell r="B14" t="str">
            <v>GASTOS DE FUNCIONAMIENTO</v>
          </cell>
          <cell r="C14" t="str">
            <v>SERVICIOS DE PERSONAL</v>
          </cell>
          <cell r="D14" t="str">
            <v>Servicios Asociados a la Nómina</v>
          </cell>
          <cell r="E14" t="str">
            <v>Servicios Asociados a la Nómina</v>
          </cell>
          <cell r="F14" t="str">
            <v>Servicios Asociados a la Nómina</v>
          </cell>
          <cell r="G14" t="str">
            <v>Dotación y Suministro a Trabajadores</v>
          </cell>
          <cell r="H14">
            <v>13</v>
          </cell>
        </row>
        <row r="15">
          <cell r="A15" t="str">
            <v>211170707070001401</v>
          </cell>
          <cell r="B15" t="str">
            <v>GASTOS DE FUNCIONAMIENTO</v>
          </cell>
          <cell r="C15" t="str">
            <v>SERVICIOS DE PERSONAL</v>
          </cell>
          <cell r="D15" t="str">
            <v>Servicios Asociados a la Nómina</v>
          </cell>
          <cell r="E15" t="str">
            <v>Servicios Asociados a la Nómina</v>
          </cell>
          <cell r="F15" t="str">
            <v>Servicios Asociados a la Nómina</v>
          </cell>
          <cell r="G15" t="str">
            <v>Prima de Antigüedad</v>
          </cell>
          <cell r="H15">
            <v>14</v>
          </cell>
        </row>
        <row r="16">
          <cell r="A16" t="str">
            <v>211170707070001501</v>
          </cell>
          <cell r="B16" t="str">
            <v>GASTOS DE FUNCIONAMIENTO</v>
          </cell>
          <cell r="C16" t="str">
            <v>SERVICIOS DE PERSONAL</v>
          </cell>
          <cell r="D16" t="str">
            <v>Servicios Asociados a la Nómina</v>
          </cell>
          <cell r="E16" t="str">
            <v>Servicios Asociados a la Nómina</v>
          </cell>
          <cell r="F16" t="str">
            <v>Servicios Asociados a la Nómina</v>
          </cell>
          <cell r="G16" t="str">
            <v>Gastos Médicos Y Droga</v>
          </cell>
          <cell r="H16">
            <v>15</v>
          </cell>
        </row>
        <row r="17">
          <cell r="A17" t="str">
            <v>211170707070001601</v>
          </cell>
          <cell r="B17" t="str">
            <v>GASTOS DE FUNCIONAMIENTO</v>
          </cell>
          <cell r="C17" t="str">
            <v>SERVICIOS DE PERSONAL</v>
          </cell>
          <cell r="D17" t="str">
            <v>Servicios Asociados a la Nómina</v>
          </cell>
          <cell r="E17" t="str">
            <v>Servicios Asociados a la Nómina</v>
          </cell>
          <cell r="F17" t="str">
            <v>Servicios Asociados a la Nómina</v>
          </cell>
          <cell r="G17" t="str">
            <v>Auxilio y Servicios Funerarios</v>
          </cell>
          <cell r="H17">
            <v>16</v>
          </cell>
        </row>
        <row r="18">
          <cell r="A18" t="str">
            <v>211170707070001701</v>
          </cell>
          <cell r="B18" t="str">
            <v>GASTOS DE FUNCIONAMIENTO</v>
          </cell>
          <cell r="C18" t="str">
            <v>SERVICIOS DE PERSONAL</v>
          </cell>
          <cell r="D18" t="str">
            <v>Servicios Asociados a la Nómina</v>
          </cell>
          <cell r="E18" t="str">
            <v>Servicios Asociados a la Nómina</v>
          </cell>
          <cell r="F18" t="str">
            <v>Servicios Asociados a la Nómina</v>
          </cell>
          <cell r="G18" t="str">
            <v>Seguro de Vida</v>
          </cell>
          <cell r="H18">
            <v>17</v>
          </cell>
        </row>
        <row r="19">
          <cell r="A19" t="str">
            <v>211170707070012201</v>
          </cell>
          <cell r="B19" t="str">
            <v>GASTOS DE FUNCIONAMIENTO</v>
          </cell>
          <cell r="C19" t="str">
            <v>SERVICIOS DE PERSONAL</v>
          </cell>
          <cell r="D19" t="str">
            <v>Servicios Asociados a la Nómina</v>
          </cell>
          <cell r="E19" t="str">
            <v>Servicios Asociados a la Nómina</v>
          </cell>
          <cell r="F19" t="str">
            <v>Servicios Asociados a la Nómina</v>
          </cell>
          <cell r="G19" t="str">
            <v>Indemnizaciones</v>
          </cell>
          <cell r="H19">
            <v>239</v>
          </cell>
        </row>
        <row r="20">
          <cell r="A20" t="str">
            <v>211170707070012301</v>
          </cell>
          <cell r="B20" t="str">
            <v>GASTOS DE FUNCIONAMIENTO</v>
          </cell>
          <cell r="C20" t="str">
            <v>SERVICIOS DE PERSONAL</v>
          </cell>
          <cell r="D20" t="str">
            <v>Servicios Asociados a la Nómina</v>
          </cell>
          <cell r="E20" t="str">
            <v>Servicios Asociados a la Nómina</v>
          </cell>
          <cell r="F20" t="str">
            <v>Servicios Asociados a la Nómina</v>
          </cell>
          <cell r="G20" t="str">
            <v xml:space="preserve">Bonificación Especial de Recreación </v>
          </cell>
          <cell r="H20">
            <v>419</v>
          </cell>
        </row>
        <row r="21">
          <cell r="A21" t="str">
            <v>211171717171001801</v>
          </cell>
          <cell r="B21" t="str">
            <v>GASTOS DE FUNCIONAMIENTO</v>
          </cell>
          <cell r="C21" t="str">
            <v>SERVICIOS DE PERSONAL</v>
          </cell>
          <cell r="D21" t="str">
            <v>Servicios Personales Indirectos</v>
          </cell>
          <cell r="E21" t="str">
            <v>Servicios Personales Indirectos</v>
          </cell>
          <cell r="F21" t="str">
            <v>Servicios Personales Indirectos</v>
          </cell>
          <cell r="G21" t="str">
            <v>Comisiones, honorarios y servicios</v>
          </cell>
          <cell r="H21">
            <v>18</v>
          </cell>
        </row>
        <row r="22">
          <cell r="A22" t="str">
            <v>211172727272001901</v>
          </cell>
          <cell r="B22" t="str">
            <v>GASTOS DE FUNCIONAMIENTO</v>
          </cell>
          <cell r="C22" t="str">
            <v>SERVICIOS DE PERSONAL</v>
          </cell>
          <cell r="D22" t="str">
            <v xml:space="preserve">Contribuciones Inherentes a la Nómina </v>
          </cell>
          <cell r="E22" t="str">
            <v xml:space="preserve">Contribuciones Inherentes a la Nómina </v>
          </cell>
          <cell r="F22" t="str">
            <v xml:space="preserve">Contribuciones Inherentes a la Nómina </v>
          </cell>
          <cell r="G22" t="str">
            <v>Aportes a Cajas de Compensación Familiar (Adminis</v>
          </cell>
          <cell r="H22">
            <v>19</v>
          </cell>
        </row>
        <row r="23">
          <cell r="A23" t="str">
            <v>211172727272002001</v>
          </cell>
          <cell r="B23" t="str">
            <v>GASTOS DE FUNCIONAMIENTO</v>
          </cell>
          <cell r="C23" t="str">
            <v>SERVICIOS DE PERSONAL</v>
          </cell>
          <cell r="D23" t="str">
            <v xml:space="preserve">Contribuciones Inherentes a la Nómina </v>
          </cell>
          <cell r="E23" t="str">
            <v xml:space="preserve">Contribuciones Inherentes a la Nómina </v>
          </cell>
          <cell r="F23" t="str">
            <v xml:space="preserve">Contribuciones Inherentes a la Nómina </v>
          </cell>
          <cell r="G23" t="str">
            <v>Seguridad Social en Salud (Administradas por Sect</v>
          </cell>
          <cell r="H23">
            <v>20</v>
          </cell>
        </row>
        <row r="24">
          <cell r="A24" t="str">
            <v>211172727272002101</v>
          </cell>
          <cell r="B24" t="str">
            <v>GASTOS DE FUNCIONAMIENTO</v>
          </cell>
          <cell r="C24" t="str">
            <v>SERVICIOS DE PERSONAL</v>
          </cell>
          <cell r="D24" t="str">
            <v xml:space="preserve">Contribuciones Inherentes a la Nómina </v>
          </cell>
          <cell r="E24" t="str">
            <v xml:space="preserve">Contribuciones Inherentes a la Nómina </v>
          </cell>
          <cell r="F24" t="str">
            <v xml:space="preserve">Contribuciones Inherentes a la Nómina </v>
          </cell>
          <cell r="G24" t="str">
            <v>Riesgos Profesionales (Administradas por Sector P</v>
          </cell>
          <cell r="H24">
            <v>21</v>
          </cell>
        </row>
        <row r="25">
          <cell r="A25" t="str">
            <v>211172727272002201</v>
          </cell>
          <cell r="B25" t="str">
            <v>GASTOS DE FUNCIONAMIENTO</v>
          </cell>
          <cell r="C25" t="str">
            <v>SERVICIOS DE PERSONAL</v>
          </cell>
          <cell r="D25" t="str">
            <v xml:space="preserve">Contribuciones Inherentes a la Nómina </v>
          </cell>
          <cell r="E25" t="str">
            <v xml:space="preserve">Contribuciones Inherentes a la Nómina </v>
          </cell>
          <cell r="F25" t="str">
            <v xml:space="preserve">Contribuciones Inherentes a la Nómina </v>
          </cell>
          <cell r="G25" t="str">
            <v>Régimen Ahorro Individual (Administradas por Sect</v>
          </cell>
          <cell r="H25">
            <v>22</v>
          </cell>
        </row>
        <row r="26">
          <cell r="A26" t="str">
            <v>211172727272002301</v>
          </cell>
          <cell r="B26" t="str">
            <v>GASTOS DE FUNCIONAMIENTO</v>
          </cell>
          <cell r="C26" t="str">
            <v>SERVICIOS DE PERSONAL</v>
          </cell>
          <cell r="D26" t="str">
            <v xml:space="preserve">Contribuciones Inherentes a la Nómina </v>
          </cell>
          <cell r="E26" t="str">
            <v xml:space="preserve">Contribuciones Inherentes a la Nómina </v>
          </cell>
          <cell r="F26" t="str">
            <v xml:space="preserve">Contribuciones Inherentes a la Nómina </v>
          </cell>
          <cell r="G26" t="str">
            <v>Aportes al  I.C.B.F (Administradas por Sector Púb</v>
          </cell>
          <cell r="H26">
            <v>23</v>
          </cell>
        </row>
        <row r="27">
          <cell r="A27" t="str">
            <v>211172727272002401</v>
          </cell>
          <cell r="B27" t="str">
            <v>GASTOS DE FUNCIONAMIENTO</v>
          </cell>
          <cell r="C27" t="str">
            <v>SERVICIOS DE PERSONAL</v>
          </cell>
          <cell r="D27" t="str">
            <v xml:space="preserve">Contribuciones Inherentes a la Nómina </v>
          </cell>
          <cell r="E27" t="str">
            <v xml:space="preserve">Contribuciones Inherentes a la Nómina </v>
          </cell>
          <cell r="F27" t="str">
            <v xml:space="preserve">Contribuciones Inherentes a la Nómina </v>
          </cell>
          <cell r="G27" t="str">
            <v>Aportes al Sena (Administradas por Sector Público</v>
          </cell>
          <cell r="H27">
            <v>24</v>
          </cell>
        </row>
        <row r="28">
          <cell r="A28" t="str">
            <v>211172727272002501</v>
          </cell>
          <cell r="B28" t="str">
            <v>GASTOS DE FUNCIONAMIENTO</v>
          </cell>
          <cell r="C28" t="str">
            <v>SERVICIOS DE PERSONAL</v>
          </cell>
          <cell r="D28" t="str">
            <v xml:space="preserve">Contribuciones Inherentes a la Nómina </v>
          </cell>
          <cell r="E28" t="str">
            <v xml:space="preserve">Contribuciones Inherentes a la Nómina </v>
          </cell>
          <cell r="F28" t="str">
            <v xml:space="preserve">Contribuciones Inherentes a la Nómina </v>
          </cell>
          <cell r="G28" t="str">
            <v>Seguridad Social en Salud (Administradas por Sect</v>
          </cell>
          <cell r="H28">
            <v>25</v>
          </cell>
        </row>
        <row r="29">
          <cell r="A29" t="str">
            <v>211172727272002601</v>
          </cell>
          <cell r="B29" t="str">
            <v>GASTOS DE FUNCIONAMIENTO</v>
          </cell>
          <cell r="C29" t="str">
            <v>SERVICIOS DE PERSONAL</v>
          </cell>
          <cell r="D29" t="str">
            <v xml:space="preserve">Contribuciones Inherentes a la Nómina </v>
          </cell>
          <cell r="E29" t="str">
            <v xml:space="preserve">Contribuciones Inherentes a la Nómina </v>
          </cell>
          <cell r="F29" t="str">
            <v xml:space="preserve">Contribuciones Inherentes a la Nómina </v>
          </cell>
          <cell r="G29" t="str">
            <v>Adtdoras Régimen de Prima Media (Administradas po</v>
          </cell>
          <cell r="H29">
            <v>26</v>
          </cell>
        </row>
        <row r="30">
          <cell r="A30" t="str">
            <v>211273737373002701</v>
          </cell>
          <cell r="B30" t="str">
            <v>GASTOS DE FUNCIONAMIENTO</v>
          </cell>
          <cell r="C30" t="str">
            <v>GASTOS GENERALES</v>
          </cell>
          <cell r="D30" t="str">
            <v>Adquisición de Bienes y Servicios</v>
          </cell>
          <cell r="E30" t="str">
            <v>Adquisición de Bienes y Servicios</v>
          </cell>
          <cell r="F30" t="str">
            <v>Adquisición de Bienes y Servicios</v>
          </cell>
          <cell r="G30" t="str">
            <v>Muebles, Enseres y Equipo de Oficina</v>
          </cell>
          <cell r="H30">
            <v>27</v>
          </cell>
        </row>
        <row r="31">
          <cell r="A31" t="str">
            <v>211273737373002801</v>
          </cell>
          <cell r="B31" t="str">
            <v>GASTOS DE FUNCIONAMIENTO</v>
          </cell>
          <cell r="C31" t="str">
            <v>GASTOS GENERALES</v>
          </cell>
          <cell r="D31" t="str">
            <v>Adquisición de Bienes y Servicios</v>
          </cell>
          <cell r="E31" t="str">
            <v>Adquisición de Bienes y Servicios</v>
          </cell>
          <cell r="F31" t="str">
            <v>Adquisición de Bienes y Servicios</v>
          </cell>
          <cell r="G31" t="str">
            <v>Equipo de Comunicación y Cómputo</v>
          </cell>
          <cell r="H31">
            <v>28</v>
          </cell>
        </row>
        <row r="32">
          <cell r="A32" t="str">
            <v>211273737373002901</v>
          </cell>
          <cell r="B32" t="str">
            <v>GASTOS DE FUNCIONAMIENTO</v>
          </cell>
          <cell r="C32" t="str">
            <v>GASTOS GENERALES</v>
          </cell>
          <cell r="D32" t="str">
            <v>Adquisición de Bienes y Servicios</v>
          </cell>
          <cell r="E32" t="str">
            <v>Adquisición de Bienes y Servicios</v>
          </cell>
          <cell r="F32" t="str">
            <v>Adquisición de Bienes y Servicios</v>
          </cell>
          <cell r="G32" t="str">
            <v>Equipo de Transporte</v>
          </cell>
          <cell r="H32">
            <v>29</v>
          </cell>
        </row>
        <row r="33">
          <cell r="A33" t="str">
            <v>211273737373003001</v>
          </cell>
          <cell r="B33" t="str">
            <v>GASTOS DE FUNCIONAMIENTO</v>
          </cell>
          <cell r="C33" t="str">
            <v>GASTOS GENERALES</v>
          </cell>
          <cell r="D33" t="str">
            <v>Adquisición de Bienes y Servicios</v>
          </cell>
          <cell r="E33" t="str">
            <v>Adquisición de Bienes y Servicios</v>
          </cell>
          <cell r="F33" t="str">
            <v>Adquisición de Bienes y Servicios</v>
          </cell>
          <cell r="G33" t="str">
            <v>Adquisición de Software</v>
          </cell>
          <cell r="H33">
            <v>30</v>
          </cell>
        </row>
        <row r="34">
          <cell r="A34" t="str">
            <v>211273737373003101</v>
          </cell>
          <cell r="B34" t="str">
            <v>GASTOS DE FUNCIONAMIENTO</v>
          </cell>
          <cell r="C34" t="str">
            <v>GASTOS GENERALES</v>
          </cell>
          <cell r="D34" t="str">
            <v>Adquisición de Bienes y Servicios</v>
          </cell>
          <cell r="E34" t="str">
            <v>Adquisición de Bienes y Servicios</v>
          </cell>
          <cell r="F34" t="str">
            <v>Adquisición de Bienes y Servicios</v>
          </cell>
          <cell r="G34" t="str">
            <v>Materiales y Suministros</v>
          </cell>
          <cell r="H34">
            <v>31</v>
          </cell>
        </row>
        <row r="35">
          <cell r="A35" t="str">
            <v>211273737373003201</v>
          </cell>
          <cell r="B35" t="str">
            <v>GASTOS DE FUNCIONAMIENTO</v>
          </cell>
          <cell r="C35" t="str">
            <v>GASTOS GENERALES</v>
          </cell>
          <cell r="D35" t="str">
            <v>Adquisición de Bienes y Servicios</v>
          </cell>
          <cell r="E35" t="str">
            <v>Adquisición de Bienes y Servicios</v>
          </cell>
          <cell r="F35" t="str">
            <v>Adquisición de Bienes y Servicios</v>
          </cell>
          <cell r="G35" t="str">
            <v>Combustible y Lubricantes</v>
          </cell>
          <cell r="H35">
            <v>32</v>
          </cell>
        </row>
        <row r="36">
          <cell r="A36" t="str">
            <v>211273737373003301</v>
          </cell>
          <cell r="B36" t="str">
            <v>GASTOS DE FUNCIONAMIENTO</v>
          </cell>
          <cell r="C36" t="str">
            <v>GASTOS GENERALES</v>
          </cell>
          <cell r="D36" t="str">
            <v>Adquisición de Bienes y Servicios</v>
          </cell>
          <cell r="E36" t="str">
            <v>Adquisición de Bienes y Servicios</v>
          </cell>
          <cell r="F36" t="str">
            <v>Adquisición de Bienes y Servicios</v>
          </cell>
          <cell r="G36" t="str">
            <v>Elementos de Aseo y Cafetería</v>
          </cell>
          <cell r="H36">
            <v>33</v>
          </cell>
        </row>
        <row r="37">
          <cell r="A37" t="str">
            <v>211273737373003401</v>
          </cell>
          <cell r="B37" t="str">
            <v>GASTOS DE FUNCIONAMIENTO</v>
          </cell>
          <cell r="C37" t="str">
            <v>GASTOS GENERALES</v>
          </cell>
          <cell r="D37" t="str">
            <v>Adquisición de Bienes y Servicios</v>
          </cell>
          <cell r="E37" t="str">
            <v>Adquisición de Bienes y Servicios</v>
          </cell>
          <cell r="F37" t="str">
            <v>Adquisición de Bienes y Servicios</v>
          </cell>
          <cell r="G37" t="str">
            <v>Maquinaria y Equipo</v>
          </cell>
          <cell r="H37">
            <v>34</v>
          </cell>
        </row>
        <row r="38">
          <cell r="A38" t="str">
            <v>211273737373003501</v>
          </cell>
          <cell r="B38" t="str">
            <v>GASTOS DE FUNCIONAMIENTO</v>
          </cell>
          <cell r="C38" t="str">
            <v>GASTOS GENERALES</v>
          </cell>
          <cell r="D38" t="str">
            <v>Adquisición de Bienes y Servicios</v>
          </cell>
          <cell r="E38" t="str">
            <v>Adquisición de Bienes y Servicios</v>
          </cell>
          <cell r="F38" t="str">
            <v>Adquisición de Bienes y Servicios</v>
          </cell>
          <cell r="G38" t="str">
            <v>Gastos de Asociación</v>
          </cell>
          <cell r="H38">
            <v>35</v>
          </cell>
        </row>
        <row r="39">
          <cell r="A39" t="str">
            <v>211273737373003601</v>
          </cell>
          <cell r="B39" t="str">
            <v>GASTOS DE FUNCIONAMIENTO</v>
          </cell>
          <cell r="C39" t="str">
            <v>GASTOS GENERALES</v>
          </cell>
          <cell r="D39" t="str">
            <v>Adquisición de Bienes y Servicios</v>
          </cell>
          <cell r="E39" t="str">
            <v>Adquisición de Bienes y Servicios</v>
          </cell>
          <cell r="F39" t="str">
            <v>Adquisición de Bienes y Servicios</v>
          </cell>
          <cell r="G39" t="str">
            <v>Comisiones por Administración de Recursos</v>
          </cell>
          <cell r="H39">
            <v>36</v>
          </cell>
        </row>
        <row r="40">
          <cell r="A40" t="str">
            <v>211273737373003701</v>
          </cell>
          <cell r="B40" t="str">
            <v>GASTOS DE FUNCIONAMIENTO</v>
          </cell>
          <cell r="C40" t="str">
            <v>GASTOS GENERALES</v>
          </cell>
          <cell r="D40" t="str">
            <v>Adquisición de Bienes y Servicios</v>
          </cell>
          <cell r="E40" t="str">
            <v>Adquisición de Bienes y Servicios</v>
          </cell>
          <cell r="F40" t="str">
            <v>Adquisición de Bienes y Servicios</v>
          </cell>
          <cell r="G40" t="str">
            <v>Vigilancia y Seguridad</v>
          </cell>
          <cell r="H40">
            <v>37</v>
          </cell>
        </row>
        <row r="41">
          <cell r="A41" t="str">
            <v>211273737373003801</v>
          </cell>
          <cell r="B41" t="str">
            <v>GASTOS DE FUNCIONAMIENTO</v>
          </cell>
          <cell r="C41" t="str">
            <v>GASTOS GENERALES</v>
          </cell>
          <cell r="D41" t="str">
            <v>Adquisición de Bienes y Servicios</v>
          </cell>
          <cell r="E41" t="str">
            <v>Adquisición de Bienes y Servicios</v>
          </cell>
          <cell r="F41" t="str">
            <v>Adquisición de Bienes y Servicios</v>
          </cell>
          <cell r="G41" t="str">
            <v>Mantenimiento</v>
          </cell>
          <cell r="H41">
            <v>38</v>
          </cell>
        </row>
        <row r="42">
          <cell r="A42" t="str">
            <v>211273737373003901</v>
          </cell>
          <cell r="B42" t="str">
            <v>GASTOS DE FUNCIONAMIENTO</v>
          </cell>
          <cell r="C42" t="str">
            <v>GASTOS GENERALES</v>
          </cell>
          <cell r="D42" t="str">
            <v>Adquisición de Bienes y Servicios</v>
          </cell>
          <cell r="E42" t="str">
            <v>Adquisición de Bienes y Servicios</v>
          </cell>
          <cell r="F42" t="str">
            <v>Adquisición de Bienes y Servicios</v>
          </cell>
          <cell r="G42" t="str">
            <v>Reparaciones y Adecuaciones</v>
          </cell>
          <cell r="H42">
            <v>39</v>
          </cell>
        </row>
        <row r="43">
          <cell r="A43" t="str">
            <v>211273737373004001</v>
          </cell>
          <cell r="B43" t="str">
            <v>GASTOS DE FUNCIONAMIENTO</v>
          </cell>
          <cell r="C43" t="str">
            <v>GASTOS GENERALES</v>
          </cell>
          <cell r="D43" t="str">
            <v>Adquisición de Bienes y Servicios</v>
          </cell>
          <cell r="E43" t="str">
            <v>Adquisición de Bienes y Servicios</v>
          </cell>
          <cell r="F43" t="str">
            <v>Adquisición de Bienes y Servicios</v>
          </cell>
          <cell r="G43" t="str">
            <v>Servicios Públicos</v>
          </cell>
          <cell r="H43">
            <v>40</v>
          </cell>
        </row>
        <row r="44">
          <cell r="A44" t="str">
            <v>211273737373004101</v>
          </cell>
          <cell r="B44" t="str">
            <v>GASTOS DE FUNCIONAMIENTO</v>
          </cell>
          <cell r="C44" t="str">
            <v>GASTOS GENERALES</v>
          </cell>
          <cell r="D44" t="str">
            <v>Adquisición de Bienes y Servicios</v>
          </cell>
          <cell r="E44" t="str">
            <v>Adquisición de Bienes y Servicios</v>
          </cell>
          <cell r="F44" t="str">
            <v>Adquisición de Bienes y Servicios</v>
          </cell>
          <cell r="G44" t="str">
            <v xml:space="preserve">Contratos de Administración </v>
          </cell>
          <cell r="H44">
            <v>41</v>
          </cell>
        </row>
        <row r="45">
          <cell r="A45" t="str">
            <v>211273737373004201</v>
          </cell>
          <cell r="B45" t="str">
            <v>GASTOS DE FUNCIONAMIENTO</v>
          </cell>
          <cell r="C45" t="str">
            <v>GASTOS GENERALES</v>
          </cell>
          <cell r="D45" t="str">
            <v>Adquisición de Bienes y Servicios</v>
          </cell>
          <cell r="E45" t="str">
            <v>Adquisición de Bienes y Servicios</v>
          </cell>
          <cell r="F45" t="str">
            <v>Adquisición de Bienes y Servicios</v>
          </cell>
          <cell r="G45" t="str">
            <v>Arrendamientos</v>
          </cell>
          <cell r="H45">
            <v>42</v>
          </cell>
        </row>
        <row r="46">
          <cell r="A46" t="str">
            <v>211273737373004301</v>
          </cell>
          <cell r="B46" t="str">
            <v>GASTOS DE FUNCIONAMIENTO</v>
          </cell>
          <cell r="C46" t="str">
            <v>GASTOS GENERALES</v>
          </cell>
          <cell r="D46" t="str">
            <v>Adquisición de Bienes y Servicios</v>
          </cell>
          <cell r="E46" t="str">
            <v>Adquisición de Bienes y Servicios</v>
          </cell>
          <cell r="F46" t="str">
            <v>Adquisición de Bienes y Servicios</v>
          </cell>
          <cell r="G46" t="str">
            <v>Viáticos y Gastos de Viaje</v>
          </cell>
          <cell r="H46">
            <v>43</v>
          </cell>
        </row>
        <row r="47">
          <cell r="A47" t="str">
            <v>211273737373004401</v>
          </cell>
          <cell r="B47" t="str">
            <v>GASTOS DE FUNCIONAMIENTO</v>
          </cell>
          <cell r="C47" t="str">
            <v>GASTOS GENERALES</v>
          </cell>
          <cell r="D47" t="str">
            <v>Adquisición de Bienes y Servicios</v>
          </cell>
          <cell r="E47" t="str">
            <v>Adquisición de Bienes y Servicios</v>
          </cell>
          <cell r="F47" t="str">
            <v>Adquisición de Bienes y Servicios</v>
          </cell>
          <cell r="G47" t="str">
            <v>Publicidad y Propaganda</v>
          </cell>
          <cell r="H47">
            <v>44</v>
          </cell>
        </row>
        <row r="48">
          <cell r="A48" t="str">
            <v>211273737373004501</v>
          </cell>
          <cell r="B48" t="str">
            <v>GASTOS DE FUNCIONAMIENTO</v>
          </cell>
          <cell r="C48" t="str">
            <v>GASTOS GENERALES</v>
          </cell>
          <cell r="D48" t="str">
            <v>Adquisición de Bienes y Servicios</v>
          </cell>
          <cell r="E48" t="str">
            <v>Adquisición de Bienes y Servicios</v>
          </cell>
          <cell r="F48" t="str">
            <v>Adquisición de Bienes y Servicios</v>
          </cell>
          <cell r="G48" t="str">
            <v>Impresos, Publicaciones, Suscripciones y Afiliaci</v>
          </cell>
          <cell r="H48">
            <v>45</v>
          </cell>
        </row>
        <row r="49">
          <cell r="A49" t="str">
            <v>211273737373004601</v>
          </cell>
          <cell r="B49" t="str">
            <v>GASTOS DE FUNCIONAMIENTO</v>
          </cell>
          <cell r="C49" t="str">
            <v>GASTOS GENERALES</v>
          </cell>
          <cell r="D49" t="str">
            <v>Adquisición de Bienes y Servicios</v>
          </cell>
          <cell r="E49" t="str">
            <v>Adquisición de Bienes y Servicios</v>
          </cell>
          <cell r="F49" t="str">
            <v>Adquisición de Bienes y Servicios</v>
          </cell>
          <cell r="G49" t="str">
            <v>Comunicación y Transporte</v>
          </cell>
          <cell r="H49">
            <v>46</v>
          </cell>
        </row>
        <row r="50">
          <cell r="A50" t="str">
            <v>211273737373004701</v>
          </cell>
          <cell r="B50" t="str">
            <v>GASTOS DE FUNCIONAMIENTO</v>
          </cell>
          <cell r="C50" t="str">
            <v>GASTOS GENERALES</v>
          </cell>
          <cell r="D50" t="str">
            <v>Adquisición de Bienes y Servicios</v>
          </cell>
          <cell r="E50" t="str">
            <v>Adquisición de Bienes y Servicios</v>
          </cell>
          <cell r="F50" t="str">
            <v>Adquisición de Bienes y Servicios</v>
          </cell>
          <cell r="G50" t="str">
            <v>Seguros Generales</v>
          </cell>
          <cell r="H50">
            <v>47</v>
          </cell>
        </row>
        <row r="51">
          <cell r="A51" t="str">
            <v>211273737373004801</v>
          </cell>
          <cell r="B51" t="str">
            <v>GASTOS DE FUNCIONAMIENTO</v>
          </cell>
          <cell r="C51" t="str">
            <v>GASTOS GENERALES</v>
          </cell>
          <cell r="D51" t="str">
            <v>Adquisición de Bienes y Servicios</v>
          </cell>
          <cell r="E51" t="str">
            <v>Adquisición de Bienes y Servicios</v>
          </cell>
          <cell r="F51" t="str">
            <v>Adquisición de Bienes y Servicios</v>
          </cell>
          <cell r="G51" t="str">
            <v>Servicios de Aseo, Cafetería y Restaurante</v>
          </cell>
          <cell r="H51">
            <v>48</v>
          </cell>
        </row>
        <row r="52">
          <cell r="A52" t="str">
            <v>211273737373004901</v>
          </cell>
          <cell r="B52" t="str">
            <v>GASTOS DE FUNCIONAMIENTO</v>
          </cell>
          <cell r="C52" t="str">
            <v>GASTOS GENERALES</v>
          </cell>
          <cell r="D52" t="str">
            <v>Adquisición de Bienes y Servicios</v>
          </cell>
          <cell r="E52" t="str">
            <v>Adquisición de Bienes y Servicios</v>
          </cell>
          <cell r="F52" t="str">
            <v>Adquisición de Bienes y Servicios</v>
          </cell>
          <cell r="G52" t="str">
            <v>Sentencias, Conciliaciones y Fallos</v>
          </cell>
          <cell r="H52">
            <v>49</v>
          </cell>
        </row>
        <row r="53">
          <cell r="A53" t="str">
            <v>211273737373005001</v>
          </cell>
          <cell r="B53" t="str">
            <v>GASTOS DE FUNCIONAMIENTO</v>
          </cell>
          <cell r="C53" t="str">
            <v>GASTOS GENERALES</v>
          </cell>
          <cell r="D53" t="str">
            <v>Adquisición de Bienes y Servicios</v>
          </cell>
          <cell r="E53" t="str">
            <v>Adquisición de Bienes y Servicios</v>
          </cell>
          <cell r="F53" t="str">
            <v>Adquisición de Bienes y Servicios</v>
          </cell>
          <cell r="G53" t="str">
            <v>Imprevistos Ley 80 de 1993</v>
          </cell>
          <cell r="H53">
            <v>50</v>
          </cell>
        </row>
        <row r="54">
          <cell r="A54" t="str">
            <v>211273737373005101</v>
          </cell>
          <cell r="B54" t="str">
            <v>GASTOS DE FUNCIONAMIENTO</v>
          </cell>
          <cell r="C54" t="str">
            <v>GASTOS GENERALES</v>
          </cell>
          <cell r="D54" t="str">
            <v>Adquisición de Bienes y Servicios</v>
          </cell>
          <cell r="E54" t="str">
            <v>Adquisición de Bienes y Servicios</v>
          </cell>
          <cell r="F54" t="str">
            <v>Adquisición de Bienes y Servicios</v>
          </cell>
          <cell r="G54" t="str">
            <v>Gastos Bancarios y/o Financieros</v>
          </cell>
          <cell r="H54">
            <v>51</v>
          </cell>
        </row>
        <row r="55">
          <cell r="A55" t="str">
            <v>211273737373005201</v>
          </cell>
          <cell r="B55" t="str">
            <v>GASTOS DE FUNCIONAMIENTO</v>
          </cell>
          <cell r="C55" t="str">
            <v>GASTOS GENERALES</v>
          </cell>
          <cell r="D55" t="str">
            <v>Adquisición de Bienes y Servicios</v>
          </cell>
          <cell r="E55" t="str">
            <v>Adquisición de Bienes y Servicios</v>
          </cell>
          <cell r="F55" t="str">
            <v>Adquisición de Bienes y Servicios</v>
          </cell>
          <cell r="G55" t="str">
            <v>Gastos de Atención y Representación (Relaciones P</v>
          </cell>
          <cell r="H55">
            <v>52</v>
          </cell>
        </row>
        <row r="56">
          <cell r="A56" t="str">
            <v>211273737373005301</v>
          </cell>
          <cell r="B56" t="str">
            <v>GASTOS DE FUNCIONAMIENTO</v>
          </cell>
          <cell r="C56" t="str">
            <v>GASTOS GENERALES</v>
          </cell>
          <cell r="D56" t="str">
            <v>Adquisición de Bienes y Servicios</v>
          </cell>
          <cell r="E56" t="str">
            <v>Adquisición de Bienes y Servicios</v>
          </cell>
          <cell r="F56" t="str">
            <v>Adquisición de Bienes y Servicios</v>
          </cell>
          <cell r="G56" t="str">
            <v>Servicios Varios (Comisiones, Honorarios y Servic</v>
          </cell>
          <cell r="H56">
            <v>53</v>
          </cell>
        </row>
        <row r="57">
          <cell r="A57" t="str">
            <v>211274747474005401</v>
          </cell>
          <cell r="B57" t="str">
            <v>GASTOS DE FUNCIONAMIENTO</v>
          </cell>
          <cell r="C57" t="str">
            <v>GASTOS GENERALES</v>
          </cell>
          <cell r="D57" t="str">
            <v>Impuestos, Contribuciones, Tasas y Multas</v>
          </cell>
          <cell r="E57" t="str">
            <v>Impuestos, Contribuciones, Tasas y Multas</v>
          </cell>
          <cell r="F57" t="str">
            <v>Impuestos, Contribuciones, Tasas y Multas</v>
          </cell>
          <cell r="G57" t="str">
            <v>Impuestos de Predial Unificado</v>
          </cell>
          <cell r="H57">
            <v>54</v>
          </cell>
        </row>
        <row r="58">
          <cell r="A58" t="str">
            <v>211274747474005501</v>
          </cell>
          <cell r="B58" t="str">
            <v>GASTOS DE FUNCIONAMIENTO</v>
          </cell>
          <cell r="C58" t="str">
            <v>GASTOS GENERALES</v>
          </cell>
          <cell r="D58" t="str">
            <v>Impuestos, Contribuciones, Tasas y Multas</v>
          </cell>
          <cell r="E58" t="str">
            <v>Impuestos, Contribuciones, Tasas y Multas</v>
          </cell>
          <cell r="F58" t="str">
            <v>Impuestos, Contribuciones, Tasas y Multas</v>
          </cell>
          <cell r="G58" t="str">
            <v>Cuota de Fiscalización y Auditaje</v>
          </cell>
          <cell r="H58">
            <v>55</v>
          </cell>
        </row>
        <row r="59">
          <cell r="A59" t="str">
            <v>211274747474005601</v>
          </cell>
          <cell r="B59" t="str">
            <v>GASTOS DE FUNCIONAMIENTO</v>
          </cell>
          <cell r="C59" t="str">
            <v>GASTOS GENERALES</v>
          </cell>
          <cell r="D59" t="str">
            <v>Impuestos, Contribuciones, Tasas y Multas</v>
          </cell>
          <cell r="E59" t="str">
            <v>Impuestos, Contribuciones, Tasas y Multas</v>
          </cell>
          <cell r="F59" t="str">
            <v>Impuestos, Contribuciones, Tasas y Multas</v>
          </cell>
          <cell r="G59" t="str">
            <v>Gravamen a los Movimientos Financieros</v>
          </cell>
          <cell r="H59">
            <v>56</v>
          </cell>
        </row>
        <row r="60">
          <cell r="A60" t="str">
            <v>211274747474005701</v>
          </cell>
          <cell r="B60" t="str">
            <v>GASTOS DE FUNCIONAMIENTO</v>
          </cell>
          <cell r="C60" t="str">
            <v>GASTOS GENERALES</v>
          </cell>
          <cell r="D60" t="str">
            <v>Impuestos, Contribuciones, Tasas y Multas</v>
          </cell>
          <cell r="E60" t="str">
            <v>Impuestos, Contribuciones, Tasas y Multas</v>
          </cell>
          <cell r="F60" t="str">
            <v>Impuestos, Contribuciones, Tasas y Multas</v>
          </cell>
          <cell r="G60" t="str">
            <v>Impuesto de Industria y Comercio</v>
          </cell>
          <cell r="H60">
            <v>57</v>
          </cell>
        </row>
        <row r="61">
          <cell r="A61" t="str">
            <v>211274747474005801</v>
          </cell>
          <cell r="B61" t="str">
            <v>GASTOS DE FUNCIONAMIENTO</v>
          </cell>
          <cell r="C61" t="str">
            <v>GASTOS GENERALES</v>
          </cell>
          <cell r="D61" t="str">
            <v>Impuestos, Contribuciones, Tasas y Multas</v>
          </cell>
          <cell r="E61" t="str">
            <v>Impuestos, Contribuciones, Tasas y Multas</v>
          </cell>
          <cell r="F61" t="str">
            <v>Impuestos, Contribuciones, Tasas y Multas</v>
          </cell>
          <cell r="G61" t="str">
            <v>Tasas</v>
          </cell>
          <cell r="H61">
            <v>58</v>
          </cell>
        </row>
        <row r="62">
          <cell r="A62" t="str">
            <v>211274747474005901</v>
          </cell>
          <cell r="B62" t="str">
            <v>GASTOS DE FUNCIONAMIENTO</v>
          </cell>
          <cell r="C62" t="str">
            <v>GASTOS GENERALES</v>
          </cell>
          <cell r="D62" t="str">
            <v>Impuestos, Contribuciones, Tasas y Multas</v>
          </cell>
          <cell r="E62" t="str">
            <v>Impuestos, Contribuciones, Tasas y Multas</v>
          </cell>
          <cell r="F62" t="str">
            <v>Impuestos, Contribuciones, Tasas y Multas</v>
          </cell>
          <cell r="G62" t="str">
            <v>Impuesto sobre Vehículos Automotores</v>
          </cell>
          <cell r="H62">
            <v>59</v>
          </cell>
        </row>
        <row r="63">
          <cell r="A63" t="str">
            <v>211274747474006001</v>
          </cell>
          <cell r="B63" t="str">
            <v>GASTOS DE FUNCIONAMIENTO</v>
          </cell>
          <cell r="C63" t="str">
            <v>GASTOS GENERALES</v>
          </cell>
          <cell r="D63" t="str">
            <v>Impuestos, Contribuciones, Tasas y Multas</v>
          </cell>
          <cell r="E63" t="str">
            <v>Impuestos, Contribuciones, Tasas y Multas</v>
          </cell>
          <cell r="F63" t="str">
            <v>Impuestos, Contribuciones, Tasas y Multas</v>
          </cell>
          <cell r="G63" t="str">
            <v>Valorizaciones</v>
          </cell>
          <cell r="H63">
            <v>60</v>
          </cell>
        </row>
        <row r="64">
          <cell r="A64" t="str">
            <v>211274747474006101</v>
          </cell>
          <cell r="B64" t="str">
            <v>GASTOS DE FUNCIONAMIENTO</v>
          </cell>
          <cell r="C64" t="str">
            <v>GASTOS GENERALES</v>
          </cell>
          <cell r="D64" t="str">
            <v>Impuestos, Contribuciones, Tasas y Multas</v>
          </cell>
          <cell r="E64" t="str">
            <v>Impuestos, Contribuciones, Tasas y Multas</v>
          </cell>
          <cell r="F64" t="str">
            <v>Impuestos, Contribuciones, Tasas y Multas</v>
          </cell>
          <cell r="G64" t="str">
            <v>Notariado</v>
          </cell>
          <cell r="H64">
            <v>61</v>
          </cell>
        </row>
        <row r="65">
          <cell r="A65" t="str">
            <v>211375757575006201</v>
          </cell>
          <cell r="B65" t="str">
            <v>GASTOS DE FUNCIONAMIENTO</v>
          </cell>
          <cell r="C65" t="str">
            <v>TRANSFERENCIAS</v>
          </cell>
          <cell r="D65" t="str">
            <v>Previsión y Seguridad Social</v>
          </cell>
          <cell r="E65" t="str">
            <v>Previsión y Seguridad Social</v>
          </cell>
          <cell r="F65" t="str">
            <v>Previsión y Seguridad Social</v>
          </cell>
          <cell r="G65" t="str">
            <v>Cuotas Partes Jubilatorias</v>
          </cell>
          <cell r="H65">
            <v>62</v>
          </cell>
        </row>
        <row r="66">
          <cell r="A66" t="str">
            <v>211375757575006301</v>
          </cell>
          <cell r="B66" t="str">
            <v>GASTOS DE FUNCIONAMIENTO</v>
          </cell>
          <cell r="C66" t="str">
            <v>TRANSFERENCIAS</v>
          </cell>
          <cell r="D66" t="str">
            <v>Previsión y Seguridad Social</v>
          </cell>
          <cell r="E66" t="str">
            <v>Previsión y Seguridad Social</v>
          </cell>
          <cell r="F66" t="str">
            <v>Previsión y Seguridad Social</v>
          </cell>
          <cell r="G66" t="str">
            <v>Cuotas Partes de Bonos Pensionales</v>
          </cell>
          <cell r="H66">
            <v>63</v>
          </cell>
        </row>
        <row r="67">
          <cell r="A67" t="str">
            <v>211375757575006401</v>
          </cell>
          <cell r="B67" t="str">
            <v>GASTOS DE FUNCIONAMIENTO</v>
          </cell>
          <cell r="C67" t="str">
            <v>TRANSFERENCIAS</v>
          </cell>
          <cell r="D67" t="str">
            <v>Previsión y Seguridad Social</v>
          </cell>
          <cell r="E67" t="str">
            <v>Previsión y Seguridad Social</v>
          </cell>
          <cell r="F67" t="str">
            <v>Previsión y Seguridad Social</v>
          </cell>
          <cell r="G67" t="str">
            <v>Cesantias Anticipadas</v>
          </cell>
          <cell r="H67">
            <v>64</v>
          </cell>
        </row>
        <row r="68">
          <cell r="A68" t="str">
            <v>211375757575006501</v>
          </cell>
          <cell r="B68" t="str">
            <v>GASTOS DE FUNCIONAMIENTO</v>
          </cell>
          <cell r="C68" t="str">
            <v>TRANSFERENCIAS</v>
          </cell>
          <cell r="D68" t="str">
            <v>Previsión y Seguridad Social</v>
          </cell>
          <cell r="E68" t="str">
            <v>Previsión y Seguridad Social</v>
          </cell>
          <cell r="F68" t="str">
            <v>Previsión y Seguridad Social</v>
          </cell>
          <cell r="G68" t="str">
            <v>Cesantias Definitivas</v>
          </cell>
          <cell r="H68">
            <v>65</v>
          </cell>
        </row>
        <row r="69">
          <cell r="A69" t="str">
            <v>211376767676006608</v>
          </cell>
          <cell r="B69" t="str">
            <v>GASTOS DE FUNCIONAMIENTO</v>
          </cell>
          <cell r="C69" t="str">
            <v>TRANSFERENCIAS</v>
          </cell>
          <cell r="D69" t="str">
            <v>Otras Transferencias Corrientes</v>
          </cell>
          <cell r="E69" t="str">
            <v>Otras Transferencias Corrientes</v>
          </cell>
          <cell r="F69" t="str">
            <v>Otras Transferencias Corrientes</v>
          </cell>
          <cell r="G69" t="str">
            <v>Programa de Vivienda</v>
          </cell>
          <cell r="H69">
            <v>66</v>
          </cell>
        </row>
        <row r="70">
          <cell r="A70" t="str">
            <v>211376767676006701</v>
          </cell>
          <cell r="B70" t="str">
            <v>GASTOS DE FUNCIONAMIENTO</v>
          </cell>
          <cell r="C70" t="str">
            <v>TRANSFERENCIAS</v>
          </cell>
          <cell r="D70" t="str">
            <v>Otras Transferencias Corrientes</v>
          </cell>
          <cell r="E70" t="str">
            <v>Otras Transferencias Corrientes</v>
          </cell>
          <cell r="F70" t="str">
            <v>Otras Transferencias Corrientes</v>
          </cell>
          <cell r="G70" t="str">
            <v>Fondo de Calamidad</v>
          </cell>
          <cell r="H70">
            <v>67</v>
          </cell>
        </row>
        <row r="71">
          <cell r="A71" t="str">
            <v>211470707070006802</v>
          </cell>
          <cell r="B71" t="str">
            <v>GASTOS DE FUNCIONAMIENTO</v>
          </cell>
          <cell r="C71" t="str">
            <v>GASTOS  COMERCIALIZ. Y PRODUCCION</v>
          </cell>
          <cell r="D71" t="str">
            <v>Servicios Asociados a la Nómina</v>
          </cell>
          <cell r="E71" t="str">
            <v>Servicios Asociados a la Nómina</v>
          </cell>
          <cell r="F71" t="str">
            <v>Servicios Asociados a la Nómina</v>
          </cell>
          <cell r="G71" t="str">
            <v xml:space="preserve"> Sueldos Personal</v>
          </cell>
          <cell r="H71">
            <v>68</v>
          </cell>
        </row>
        <row r="72">
          <cell r="A72" t="str">
            <v>211470707070006902</v>
          </cell>
          <cell r="B72" t="str">
            <v>GASTOS DE FUNCIONAMIENTO</v>
          </cell>
          <cell r="C72" t="str">
            <v>GASTOS  COMERCIALIZ. Y PRODUCCION</v>
          </cell>
          <cell r="D72" t="str">
            <v>Servicios Asociados a la Nómina</v>
          </cell>
          <cell r="E72" t="str">
            <v>Servicios Asociados a la Nómina</v>
          </cell>
          <cell r="F72" t="str">
            <v>Servicios Asociados a la Nómina</v>
          </cell>
          <cell r="G72" t="str">
            <v xml:space="preserve"> Prima de Vacaciones</v>
          </cell>
          <cell r="H72">
            <v>69</v>
          </cell>
        </row>
        <row r="73">
          <cell r="A73" t="str">
            <v>211470707070007002</v>
          </cell>
          <cell r="B73" t="str">
            <v>GASTOS DE FUNCIONAMIENTO</v>
          </cell>
          <cell r="C73" t="str">
            <v>GASTOS  COMERCIALIZ. Y PRODUCCION</v>
          </cell>
          <cell r="D73" t="str">
            <v>Servicios Asociados a la Nómina</v>
          </cell>
          <cell r="E73" t="str">
            <v>Servicios Asociados a la Nómina</v>
          </cell>
          <cell r="F73" t="str">
            <v>Servicios Asociados a la Nómina</v>
          </cell>
          <cell r="G73" t="str">
            <v xml:space="preserve"> Prima de Navidad</v>
          </cell>
          <cell r="H73">
            <v>70</v>
          </cell>
        </row>
        <row r="74">
          <cell r="A74" t="str">
            <v>211470707070007102</v>
          </cell>
          <cell r="B74" t="str">
            <v>GASTOS DE FUNCIONAMIENTO</v>
          </cell>
          <cell r="C74" t="str">
            <v>GASTOS  COMERCIALIZ. Y PRODUCCION</v>
          </cell>
          <cell r="D74" t="str">
            <v>Servicios Asociados a la Nómina</v>
          </cell>
          <cell r="E74" t="str">
            <v>Servicios Asociados a la Nómina</v>
          </cell>
          <cell r="F74" t="str">
            <v>Servicios Asociados a la Nómina</v>
          </cell>
          <cell r="G74" t="str">
            <v xml:space="preserve"> Prima Extralegal (Aguinaldo)</v>
          </cell>
          <cell r="H74">
            <v>71</v>
          </cell>
        </row>
        <row r="75">
          <cell r="A75" t="str">
            <v>211470707070007202</v>
          </cell>
          <cell r="B75" t="str">
            <v>GASTOS DE FUNCIONAMIENTO</v>
          </cell>
          <cell r="C75" t="str">
            <v>GASTOS  COMERCIALIZ. Y PRODUCCION</v>
          </cell>
          <cell r="D75" t="str">
            <v>Servicios Asociados a la Nómina</v>
          </cell>
          <cell r="E75" t="str">
            <v>Servicios Asociados a la Nómina</v>
          </cell>
          <cell r="F75" t="str">
            <v>Servicios Asociados a la Nómina</v>
          </cell>
          <cell r="G75" t="str">
            <v xml:space="preserve"> Prima de Maternidad y Matrimonio</v>
          </cell>
          <cell r="H75">
            <v>72</v>
          </cell>
        </row>
        <row r="76">
          <cell r="A76" t="str">
            <v>211470707070007302</v>
          </cell>
          <cell r="B76" t="str">
            <v>GASTOS DE FUNCIONAMIENTO</v>
          </cell>
          <cell r="C76" t="str">
            <v>GASTOS  COMERCIALIZ. Y PRODUCCION</v>
          </cell>
          <cell r="D76" t="str">
            <v>Servicios Asociados a la Nómina</v>
          </cell>
          <cell r="E76" t="str">
            <v>Servicios Asociados a la Nómina</v>
          </cell>
          <cell r="F76" t="str">
            <v>Servicios Asociados a la Nómina</v>
          </cell>
          <cell r="G76" t="str">
            <v xml:space="preserve"> Vacaciones</v>
          </cell>
          <cell r="H76">
            <v>73</v>
          </cell>
        </row>
        <row r="77">
          <cell r="A77" t="str">
            <v>211470707070007402</v>
          </cell>
          <cell r="B77" t="str">
            <v>GASTOS DE FUNCIONAMIENTO</v>
          </cell>
          <cell r="C77" t="str">
            <v>GASTOS  COMERCIALIZ. Y PRODUCCION</v>
          </cell>
          <cell r="D77" t="str">
            <v>Servicios Asociados a la Nómina</v>
          </cell>
          <cell r="E77" t="str">
            <v>Servicios Asociados a la Nómina</v>
          </cell>
          <cell r="F77" t="str">
            <v>Servicios Asociados a la Nómina</v>
          </cell>
          <cell r="G77" t="str">
            <v xml:space="preserve"> Prima de Vida Cara</v>
          </cell>
          <cell r="H77">
            <v>74</v>
          </cell>
        </row>
        <row r="78">
          <cell r="A78" t="str">
            <v>211470707070007502</v>
          </cell>
          <cell r="B78" t="str">
            <v>GASTOS DE FUNCIONAMIENTO</v>
          </cell>
          <cell r="C78" t="str">
            <v>GASTOS  COMERCIALIZ. Y PRODUCCION</v>
          </cell>
          <cell r="D78" t="str">
            <v>Servicios Asociados a la Nómina</v>
          </cell>
          <cell r="E78" t="str">
            <v>Servicios Asociados a la Nómina</v>
          </cell>
          <cell r="F78" t="str">
            <v>Servicios Asociados a la Nómina</v>
          </cell>
          <cell r="G78" t="str">
            <v xml:space="preserve"> Auxilio de Transporte</v>
          </cell>
          <cell r="H78">
            <v>75</v>
          </cell>
        </row>
        <row r="79">
          <cell r="A79" t="str">
            <v>211470707070007602</v>
          </cell>
          <cell r="B79" t="str">
            <v>GASTOS DE FUNCIONAMIENTO</v>
          </cell>
          <cell r="C79" t="str">
            <v>GASTOS  COMERCIALIZ. Y PRODUCCION</v>
          </cell>
          <cell r="D79" t="str">
            <v>Servicios Asociados a la Nómina</v>
          </cell>
          <cell r="E79" t="str">
            <v>Servicios Asociados a la Nómina</v>
          </cell>
          <cell r="F79" t="str">
            <v>Servicios Asociados a la Nómina</v>
          </cell>
          <cell r="G79" t="str">
            <v xml:space="preserve"> Intereses a las Cesantias</v>
          </cell>
          <cell r="H79">
            <v>76</v>
          </cell>
        </row>
        <row r="80">
          <cell r="A80" t="str">
            <v>211470707070007702</v>
          </cell>
          <cell r="B80" t="str">
            <v>GASTOS DE FUNCIONAMIENTO</v>
          </cell>
          <cell r="C80" t="str">
            <v>GASTOS  COMERCIALIZ. Y PRODUCCION</v>
          </cell>
          <cell r="D80" t="str">
            <v>Servicios Asociados a la Nómina</v>
          </cell>
          <cell r="E80" t="str">
            <v>Servicios Asociados a la Nómina</v>
          </cell>
          <cell r="F80" t="str">
            <v>Servicios Asociados a la Nómina</v>
          </cell>
          <cell r="G80" t="str">
            <v xml:space="preserve"> Capacitación, Bienestar Social y Estímulos </v>
          </cell>
          <cell r="H80">
            <v>77</v>
          </cell>
        </row>
        <row r="81">
          <cell r="A81" t="str">
            <v>211470707070007802</v>
          </cell>
          <cell r="B81" t="str">
            <v>GASTOS DE FUNCIONAMIENTO</v>
          </cell>
          <cell r="C81" t="str">
            <v>GASTOS  COMERCIALIZ. Y PRODUCCION</v>
          </cell>
          <cell r="D81" t="str">
            <v>Servicios Asociados a la Nómina</v>
          </cell>
          <cell r="E81" t="str">
            <v>Servicios Asociados a la Nómina</v>
          </cell>
          <cell r="F81" t="str">
            <v>Servicios Asociados a la Nómina</v>
          </cell>
          <cell r="G81" t="str">
            <v xml:space="preserve"> Auxilio y Servicios Funerarios</v>
          </cell>
          <cell r="H81">
            <v>78</v>
          </cell>
        </row>
        <row r="82">
          <cell r="A82" t="str">
            <v>211470707070007902</v>
          </cell>
          <cell r="B82" t="str">
            <v>GASTOS DE FUNCIONAMIENTO</v>
          </cell>
          <cell r="C82" t="str">
            <v>GASTOS  COMERCIALIZ. Y PRODUCCION</v>
          </cell>
          <cell r="D82" t="str">
            <v>Servicios Asociados a la Nómina</v>
          </cell>
          <cell r="E82" t="str">
            <v>Servicios Asociados a la Nómina</v>
          </cell>
          <cell r="F82" t="str">
            <v>Servicios Asociados a la Nómina</v>
          </cell>
          <cell r="G82" t="str">
            <v xml:space="preserve"> Seguro de Vida</v>
          </cell>
          <cell r="H82">
            <v>79</v>
          </cell>
        </row>
        <row r="83">
          <cell r="A83" t="str">
            <v>211470707070012402</v>
          </cell>
          <cell r="B83" t="str">
            <v>GASTOS DE FUNCIONAMIENTO</v>
          </cell>
          <cell r="C83" t="str">
            <v>GASTOS  COMERCIALIZ. Y PRODUCCION</v>
          </cell>
          <cell r="D83" t="str">
            <v>Servicios Asociados a la Nómina</v>
          </cell>
          <cell r="E83" t="str">
            <v>Servicios Asociados a la Nómina</v>
          </cell>
          <cell r="F83" t="str">
            <v>Servicios Asociados a la Nómina</v>
          </cell>
          <cell r="G83" t="str">
            <v>Bonificación Especial de Recreación</v>
          </cell>
          <cell r="H83">
            <v>420</v>
          </cell>
        </row>
        <row r="84">
          <cell r="A84" t="str">
            <v>211472727272008002</v>
          </cell>
          <cell r="B84" t="str">
            <v>GASTOS DE FUNCIONAMIENTO</v>
          </cell>
          <cell r="C84" t="str">
            <v>GASTOS  COMERCIALIZ. Y PRODUCCION</v>
          </cell>
          <cell r="D84" t="str">
            <v xml:space="preserve">Contribuciones Inherentes a la Nómina </v>
          </cell>
          <cell r="E84" t="str">
            <v xml:space="preserve">Contribuciones Inherentes a la Nómina </v>
          </cell>
          <cell r="F84" t="str">
            <v xml:space="preserve">Contribuciones Inherentes a la Nómina </v>
          </cell>
          <cell r="G84" t="str">
            <v xml:space="preserve"> Aportes a Cajas de Compensación Familiar (Admini</v>
          </cell>
          <cell r="H84">
            <v>80</v>
          </cell>
        </row>
        <row r="85">
          <cell r="A85" t="str">
            <v>211472727272008102</v>
          </cell>
          <cell r="B85" t="str">
            <v>GASTOS DE FUNCIONAMIENTO</v>
          </cell>
          <cell r="C85" t="str">
            <v>GASTOS  COMERCIALIZ. Y PRODUCCION</v>
          </cell>
          <cell r="D85" t="str">
            <v xml:space="preserve">Contribuciones Inherentes a la Nómina </v>
          </cell>
          <cell r="E85" t="str">
            <v xml:space="preserve">Contribuciones Inherentes a la Nómina </v>
          </cell>
          <cell r="F85" t="str">
            <v xml:space="preserve">Contribuciones Inherentes a la Nómina </v>
          </cell>
          <cell r="G85" t="str">
            <v xml:space="preserve"> Seguridad Social en Salud (Administradas por Sec</v>
          </cell>
          <cell r="H85">
            <v>81</v>
          </cell>
        </row>
        <row r="86">
          <cell r="A86" t="str">
            <v>211472727272008202</v>
          </cell>
          <cell r="B86" t="str">
            <v>GASTOS DE FUNCIONAMIENTO</v>
          </cell>
          <cell r="C86" t="str">
            <v>GASTOS  COMERCIALIZ. Y PRODUCCION</v>
          </cell>
          <cell r="D86" t="str">
            <v xml:space="preserve">Contribuciones Inherentes a la Nómina </v>
          </cell>
          <cell r="E86" t="str">
            <v xml:space="preserve">Contribuciones Inherentes a la Nómina </v>
          </cell>
          <cell r="F86" t="str">
            <v xml:space="preserve">Contribuciones Inherentes a la Nómina </v>
          </cell>
          <cell r="G86" t="str">
            <v xml:space="preserve"> Riesgos Profesionales (Administradas por Sector </v>
          </cell>
          <cell r="H86">
            <v>82</v>
          </cell>
        </row>
        <row r="87">
          <cell r="A87" t="str">
            <v>211472727272008302</v>
          </cell>
          <cell r="B87" t="str">
            <v>GASTOS DE FUNCIONAMIENTO</v>
          </cell>
          <cell r="C87" t="str">
            <v>GASTOS  COMERCIALIZ. Y PRODUCCION</v>
          </cell>
          <cell r="D87" t="str">
            <v xml:space="preserve">Contribuciones Inherentes a la Nómina </v>
          </cell>
          <cell r="E87" t="str">
            <v xml:space="preserve">Contribuciones Inherentes a la Nómina </v>
          </cell>
          <cell r="F87" t="str">
            <v xml:space="preserve">Contribuciones Inherentes a la Nómina </v>
          </cell>
          <cell r="G87" t="str">
            <v xml:space="preserve"> Régimen Ahorro Individual (Administradas por Sec</v>
          </cell>
          <cell r="H87">
            <v>83</v>
          </cell>
        </row>
        <row r="88">
          <cell r="A88" t="str">
            <v>211472727272008402</v>
          </cell>
          <cell r="B88" t="str">
            <v>GASTOS DE FUNCIONAMIENTO</v>
          </cell>
          <cell r="C88" t="str">
            <v>GASTOS  COMERCIALIZ. Y PRODUCCION</v>
          </cell>
          <cell r="D88" t="str">
            <v xml:space="preserve">Contribuciones Inherentes a la Nómina </v>
          </cell>
          <cell r="E88" t="str">
            <v xml:space="preserve">Contribuciones Inherentes a la Nómina </v>
          </cell>
          <cell r="F88" t="str">
            <v xml:space="preserve">Contribuciones Inherentes a la Nómina </v>
          </cell>
          <cell r="G88" t="str">
            <v xml:space="preserve"> Aportes al  I.C.B.F (Administradas por Sector Pú</v>
          </cell>
          <cell r="H88">
            <v>84</v>
          </cell>
        </row>
        <row r="89">
          <cell r="A89" t="str">
            <v>211472727272008502</v>
          </cell>
          <cell r="B89" t="str">
            <v>GASTOS DE FUNCIONAMIENTO</v>
          </cell>
          <cell r="C89" t="str">
            <v>GASTOS  COMERCIALIZ. Y PRODUCCION</v>
          </cell>
          <cell r="D89" t="str">
            <v xml:space="preserve">Contribuciones Inherentes a la Nómina </v>
          </cell>
          <cell r="E89" t="str">
            <v xml:space="preserve">Contribuciones Inherentes a la Nómina </v>
          </cell>
          <cell r="F89" t="str">
            <v xml:space="preserve">Contribuciones Inherentes a la Nómina </v>
          </cell>
          <cell r="G89" t="str">
            <v xml:space="preserve"> Aportes al Sena (Administradas por Sector Públic</v>
          </cell>
          <cell r="H89">
            <v>85</v>
          </cell>
        </row>
        <row r="90">
          <cell r="A90" t="str">
            <v>211472727272008602</v>
          </cell>
          <cell r="B90" t="str">
            <v>GASTOS DE FUNCIONAMIENTO</v>
          </cell>
          <cell r="C90" t="str">
            <v>GASTOS  COMERCIALIZ. Y PRODUCCION</v>
          </cell>
          <cell r="D90" t="str">
            <v xml:space="preserve">Contribuciones Inherentes a la Nómina </v>
          </cell>
          <cell r="E90" t="str">
            <v xml:space="preserve">Contribuciones Inherentes a la Nómina </v>
          </cell>
          <cell r="F90" t="str">
            <v xml:space="preserve">Contribuciones Inherentes a la Nómina </v>
          </cell>
          <cell r="G90" t="str">
            <v xml:space="preserve"> Seguridad Social en Salud (Administradas por Sec</v>
          </cell>
          <cell r="H90">
            <v>86</v>
          </cell>
        </row>
        <row r="91">
          <cell r="A91" t="str">
            <v>211472727272008702</v>
          </cell>
          <cell r="B91" t="str">
            <v>GASTOS DE FUNCIONAMIENTO</v>
          </cell>
          <cell r="C91" t="str">
            <v>GASTOS  COMERCIALIZ. Y PRODUCCION</v>
          </cell>
          <cell r="D91" t="str">
            <v xml:space="preserve">Contribuciones Inherentes a la Nómina </v>
          </cell>
          <cell r="E91" t="str">
            <v xml:space="preserve">Contribuciones Inherentes a la Nómina </v>
          </cell>
          <cell r="F91" t="str">
            <v xml:space="preserve">Contribuciones Inherentes a la Nómina </v>
          </cell>
          <cell r="G91" t="str">
            <v xml:space="preserve"> Adtdoras Régimen de Prima Media (Administradas p</v>
          </cell>
          <cell r="H91">
            <v>87</v>
          </cell>
        </row>
        <row r="92">
          <cell r="A92" t="str">
            <v>211473737373008802</v>
          </cell>
          <cell r="B92" t="str">
            <v>GASTOS DE FUNCIONAMIENTO</v>
          </cell>
          <cell r="C92" t="str">
            <v>GASTOS  COMERCIALIZ. Y PRODUCCION</v>
          </cell>
          <cell r="D92" t="str">
            <v>Adquisición de Bienes y Servicios</v>
          </cell>
          <cell r="E92" t="str">
            <v>Adquisición de Bienes y Servicios</v>
          </cell>
          <cell r="F92" t="str">
            <v>Adquisición de Bienes y Servicios</v>
          </cell>
          <cell r="G92" t="str">
            <v xml:space="preserve"> Muebles, enseres y Equipos de Oficina</v>
          </cell>
          <cell r="H92">
            <v>88</v>
          </cell>
        </row>
        <row r="93">
          <cell r="A93" t="str">
            <v>211473737373008902</v>
          </cell>
          <cell r="B93" t="str">
            <v>GASTOS DE FUNCIONAMIENTO</v>
          </cell>
          <cell r="C93" t="str">
            <v>GASTOS  COMERCIALIZ. Y PRODUCCION</v>
          </cell>
          <cell r="D93" t="str">
            <v>Adquisición de Bienes y Servicios</v>
          </cell>
          <cell r="E93" t="str">
            <v>Adquisición de Bienes y Servicios</v>
          </cell>
          <cell r="F93" t="str">
            <v>Adquisición de Bienes y Servicios</v>
          </cell>
          <cell r="G93" t="str">
            <v xml:space="preserve"> Maquinaria y Equipo</v>
          </cell>
          <cell r="H93">
            <v>89</v>
          </cell>
        </row>
        <row r="94">
          <cell r="A94" t="str">
            <v>211473737373009002</v>
          </cell>
          <cell r="B94" t="str">
            <v>GASTOS DE FUNCIONAMIENTO</v>
          </cell>
          <cell r="C94" t="str">
            <v>GASTOS  COMERCIALIZ. Y PRODUCCION</v>
          </cell>
          <cell r="D94" t="str">
            <v>Adquisición de Bienes y Servicios</v>
          </cell>
          <cell r="E94" t="str">
            <v>Adquisición de Bienes y Servicios</v>
          </cell>
          <cell r="F94" t="str">
            <v>Adquisición de Bienes y Servicios</v>
          </cell>
          <cell r="G94" t="str">
            <v xml:space="preserve"> Equipo de Comunicación  Cómputo</v>
          </cell>
          <cell r="H94">
            <v>90</v>
          </cell>
        </row>
        <row r="95">
          <cell r="A95" t="str">
            <v>211473737373009102</v>
          </cell>
          <cell r="B95" t="str">
            <v>GASTOS DE FUNCIONAMIENTO</v>
          </cell>
          <cell r="C95" t="str">
            <v>GASTOS  COMERCIALIZ. Y PRODUCCION</v>
          </cell>
          <cell r="D95" t="str">
            <v>Adquisición de Bienes y Servicios</v>
          </cell>
          <cell r="E95" t="str">
            <v>Adquisición de Bienes y Servicios</v>
          </cell>
          <cell r="F95" t="str">
            <v>Adquisición de Bienes y Servicios</v>
          </cell>
          <cell r="G95" t="str">
            <v xml:space="preserve"> Adquisición de Software</v>
          </cell>
          <cell r="H95">
            <v>91</v>
          </cell>
        </row>
        <row r="96">
          <cell r="A96" t="str">
            <v>211473737373009202</v>
          </cell>
          <cell r="B96" t="str">
            <v>GASTOS DE FUNCIONAMIENTO</v>
          </cell>
          <cell r="C96" t="str">
            <v>GASTOS  COMERCIALIZ. Y PRODUCCION</v>
          </cell>
          <cell r="D96" t="str">
            <v>Adquisición de Bienes y Servicios</v>
          </cell>
          <cell r="E96" t="str">
            <v>Adquisición de Bienes y Servicios</v>
          </cell>
          <cell r="F96" t="str">
            <v>Adquisición de Bienes y Servicios</v>
          </cell>
          <cell r="G96" t="str">
            <v xml:space="preserve"> Elementos de Aseo y Cafetería</v>
          </cell>
          <cell r="H96">
            <v>92</v>
          </cell>
        </row>
        <row r="97">
          <cell r="A97" t="str">
            <v>211473737373009302</v>
          </cell>
          <cell r="B97" t="str">
            <v>GASTOS DE FUNCIONAMIENTO</v>
          </cell>
          <cell r="C97" t="str">
            <v>GASTOS  COMERCIALIZ. Y PRODUCCION</v>
          </cell>
          <cell r="D97" t="str">
            <v>Adquisición de Bienes y Servicios</v>
          </cell>
          <cell r="E97" t="str">
            <v>Adquisición de Bienes y Servicios</v>
          </cell>
          <cell r="F97" t="str">
            <v>Adquisición de Bienes y Servicios</v>
          </cell>
          <cell r="G97" t="str">
            <v xml:space="preserve"> Materiales y Suministros</v>
          </cell>
          <cell r="H97">
            <v>93</v>
          </cell>
        </row>
        <row r="98">
          <cell r="A98" t="str">
            <v>211473737373009402</v>
          </cell>
          <cell r="B98" t="str">
            <v>GASTOS DE FUNCIONAMIENTO</v>
          </cell>
          <cell r="C98" t="str">
            <v>GASTOS  COMERCIALIZ. Y PRODUCCION</v>
          </cell>
          <cell r="D98" t="str">
            <v>Adquisición de Bienes y Servicios</v>
          </cell>
          <cell r="E98" t="str">
            <v>Adquisición de Bienes y Servicios</v>
          </cell>
          <cell r="F98" t="str">
            <v>Adquisición de Bienes y Servicios</v>
          </cell>
          <cell r="G98" t="str">
            <v xml:space="preserve"> Combustible y Lubricantes</v>
          </cell>
          <cell r="H98">
            <v>94</v>
          </cell>
        </row>
        <row r="99">
          <cell r="A99" t="str">
            <v>211473737373009502</v>
          </cell>
          <cell r="B99" t="str">
            <v>GASTOS DE FUNCIONAMIENTO</v>
          </cell>
          <cell r="C99" t="str">
            <v>GASTOS  COMERCIALIZ. Y PRODUCCION</v>
          </cell>
          <cell r="D99" t="str">
            <v>Adquisición de Bienes y Servicios</v>
          </cell>
          <cell r="E99" t="str">
            <v>Adquisición de Bienes y Servicios</v>
          </cell>
          <cell r="F99" t="str">
            <v>Adquisición de Bienes y Servicios</v>
          </cell>
          <cell r="G99" t="str">
            <v xml:space="preserve"> Implementos Deportivos</v>
          </cell>
          <cell r="H99">
            <v>95</v>
          </cell>
        </row>
        <row r="100">
          <cell r="A100" t="str">
            <v>211473737373009602</v>
          </cell>
          <cell r="B100" t="str">
            <v>GASTOS DE FUNCIONAMIENTO</v>
          </cell>
          <cell r="C100" t="str">
            <v>GASTOS  COMERCIALIZ. Y PRODUCCION</v>
          </cell>
          <cell r="D100" t="str">
            <v>Adquisición de Bienes y Servicios</v>
          </cell>
          <cell r="E100" t="str">
            <v>Adquisición de Bienes y Servicios</v>
          </cell>
          <cell r="F100" t="str">
            <v>Adquisición de Bienes y Servicios</v>
          </cell>
          <cell r="G100" t="str">
            <v xml:space="preserve"> Comisiones, Honorarios y Servicios </v>
          </cell>
          <cell r="H100">
            <v>96</v>
          </cell>
        </row>
        <row r="101">
          <cell r="A101" t="str">
            <v>211473737373009702</v>
          </cell>
          <cell r="B101" t="str">
            <v>GASTOS DE FUNCIONAMIENTO</v>
          </cell>
          <cell r="C101" t="str">
            <v>GASTOS  COMERCIALIZ. Y PRODUCCION</v>
          </cell>
          <cell r="D101" t="str">
            <v>Adquisición de Bienes y Servicios</v>
          </cell>
          <cell r="E101" t="str">
            <v>Adquisición de Bienes y Servicios</v>
          </cell>
          <cell r="F101" t="str">
            <v>Adquisición de Bienes y Servicios</v>
          </cell>
          <cell r="G101" t="str">
            <v xml:space="preserve"> Vigilancia y Seguridad</v>
          </cell>
          <cell r="H101">
            <v>97</v>
          </cell>
        </row>
        <row r="102">
          <cell r="A102" t="str">
            <v>211473737373009802</v>
          </cell>
          <cell r="B102" t="str">
            <v>GASTOS DE FUNCIONAMIENTO</v>
          </cell>
          <cell r="C102" t="str">
            <v>GASTOS  COMERCIALIZ. Y PRODUCCION</v>
          </cell>
          <cell r="D102" t="str">
            <v>Adquisición de Bienes y Servicios</v>
          </cell>
          <cell r="E102" t="str">
            <v>Adquisición de Bienes y Servicios</v>
          </cell>
          <cell r="F102" t="str">
            <v>Adquisición de Bienes y Servicios</v>
          </cell>
          <cell r="G102" t="str">
            <v xml:space="preserve"> Mantenimiento</v>
          </cell>
          <cell r="H102">
            <v>98</v>
          </cell>
        </row>
        <row r="103">
          <cell r="A103" t="str">
            <v>211473737373009902</v>
          </cell>
          <cell r="B103" t="str">
            <v>GASTOS DE FUNCIONAMIENTO</v>
          </cell>
          <cell r="C103" t="str">
            <v>GASTOS  COMERCIALIZ. Y PRODUCCION</v>
          </cell>
          <cell r="D103" t="str">
            <v>Adquisición de Bienes y Servicios</v>
          </cell>
          <cell r="E103" t="str">
            <v>Adquisición de Bienes y Servicios</v>
          </cell>
          <cell r="F103" t="str">
            <v>Adquisición de Bienes y Servicios</v>
          </cell>
          <cell r="G103" t="str">
            <v xml:space="preserve"> Reparaciones</v>
          </cell>
          <cell r="H103">
            <v>99</v>
          </cell>
        </row>
        <row r="104">
          <cell r="A104" t="str">
            <v>211473737373010002</v>
          </cell>
          <cell r="B104" t="str">
            <v>GASTOS DE FUNCIONAMIENTO</v>
          </cell>
          <cell r="C104" t="str">
            <v>GASTOS  COMERCIALIZ. Y PRODUCCION</v>
          </cell>
          <cell r="D104" t="str">
            <v>Adquisición de Bienes y Servicios</v>
          </cell>
          <cell r="E104" t="str">
            <v>Adquisición de Bienes y Servicios</v>
          </cell>
          <cell r="F104" t="str">
            <v>Adquisición de Bienes y Servicios</v>
          </cell>
          <cell r="G104" t="str">
            <v xml:space="preserve"> Servicios Públicos</v>
          </cell>
          <cell r="H104">
            <v>100</v>
          </cell>
        </row>
        <row r="105">
          <cell r="A105" t="str">
            <v>211473737373010102</v>
          </cell>
          <cell r="B105" t="str">
            <v>GASTOS DE FUNCIONAMIENTO</v>
          </cell>
          <cell r="C105" t="str">
            <v>GASTOS  COMERCIALIZ. Y PRODUCCION</v>
          </cell>
          <cell r="D105" t="str">
            <v>Adquisición de Bienes y Servicios</v>
          </cell>
          <cell r="E105" t="str">
            <v>Adquisición de Bienes y Servicios</v>
          </cell>
          <cell r="F105" t="str">
            <v>Adquisición de Bienes y Servicios</v>
          </cell>
          <cell r="G105" t="str">
            <v xml:space="preserve"> Contratos de Administración</v>
          </cell>
          <cell r="H105">
            <v>101</v>
          </cell>
        </row>
        <row r="106">
          <cell r="A106" t="str">
            <v>211473737373010202</v>
          </cell>
          <cell r="B106" t="str">
            <v>GASTOS DE FUNCIONAMIENTO</v>
          </cell>
          <cell r="C106" t="str">
            <v>GASTOS  COMERCIALIZ. Y PRODUCCION</v>
          </cell>
          <cell r="D106" t="str">
            <v>Adquisición de Bienes y Servicios</v>
          </cell>
          <cell r="E106" t="str">
            <v>Adquisición de Bienes y Servicios</v>
          </cell>
          <cell r="F106" t="str">
            <v>Adquisición de Bienes y Servicios</v>
          </cell>
          <cell r="G106" t="str">
            <v xml:space="preserve"> Arrendamientos </v>
          </cell>
          <cell r="H106">
            <v>102</v>
          </cell>
        </row>
        <row r="107">
          <cell r="A107" t="str">
            <v>211473737373010302</v>
          </cell>
          <cell r="B107" t="str">
            <v>GASTOS DE FUNCIONAMIENTO</v>
          </cell>
          <cell r="C107" t="str">
            <v>GASTOS  COMERCIALIZ. Y PRODUCCION</v>
          </cell>
          <cell r="D107" t="str">
            <v>Adquisición de Bienes y Servicios</v>
          </cell>
          <cell r="E107" t="str">
            <v>Adquisición de Bienes y Servicios</v>
          </cell>
          <cell r="F107" t="str">
            <v>Adquisición de Bienes y Servicios</v>
          </cell>
          <cell r="G107" t="str">
            <v xml:space="preserve"> Publicidad y Propaganda</v>
          </cell>
          <cell r="H107">
            <v>103</v>
          </cell>
        </row>
        <row r="108">
          <cell r="A108" t="str">
            <v>211473737373010402</v>
          </cell>
          <cell r="B108" t="str">
            <v>GASTOS DE FUNCIONAMIENTO</v>
          </cell>
          <cell r="C108" t="str">
            <v>GASTOS  COMERCIALIZ. Y PRODUCCION</v>
          </cell>
          <cell r="D108" t="str">
            <v>Adquisición de Bienes y Servicios</v>
          </cell>
          <cell r="E108" t="str">
            <v>Adquisición de Bienes y Servicios</v>
          </cell>
          <cell r="F108" t="str">
            <v>Adquisición de Bienes y Servicios</v>
          </cell>
          <cell r="G108" t="str">
            <v xml:space="preserve"> Comunicación y Transporte</v>
          </cell>
          <cell r="H108">
            <v>104</v>
          </cell>
        </row>
        <row r="109">
          <cell r="A109" t="str">
            <v>211473737373010502</v>
          </cell>
          <cell r="B109" t="str">
            <v>GASTOS DE FUNCIONAMIENTO</v>
          </cell>
          <cell r="C109" t="str">
            <v>GASTOS  COMERCIALIZ. Y PRODUCCION</v>
          </cell>
          <cell r="D109" t="str">
            <v>Adquisición de Bienes y Servicios</v>
          </cell>
          <cell r="E109" t="str">
            <v>Adquisición de Bienes y Servicios</v>
          </cell>
          <cell r="F109" t="str">
            <v>Adquisición de Bienes y Servicios</v>
          </cell>
          <cell r="G109" t="str">
            <v xml:space="preserve"> Seguridad Industrial</v>
          </cell>
          <cell r="H109">
            <v>105</v>
          </cell>
        </row>
        <row r="110">
          <cell r="A110" t="str">
            <v>211473737373010602</v>
          </cell>
          <cell r="B110" t="str">
            <v>GASTOS DE FUNCIONAMIENTO</v>
          </cell>
          <cell r="C110" t="str">
            <v>GASTOS  COMERCIALIZ. Y PRODUCCION</v>
          </cell>
          <cell r="D110" t="str">
            <v>Adquisición de Bienes y Servicios</v>
          </cell>
          <cell r="E110" t="str">
            <v>Adquisición de Bienes y Servicios</v>
          </cell>
          <cell r="F110" t="str">
            <v>Adquisición de Bienes y Servicios</v>
          </cell>
          <cell r="G110" t="str">
            <v xml:space="preserve"> Seguros Generales</v>
          </cell>
          <cell r="H110">
            <v>106</v>
          </cell>
        </row>
        <row r="111">
          <cell r="A111" t="str">
            <v>211473737373010702</v>
          </cell>
          <cell r="B111" t="str">
            <v>GASTOS DE FUNCIONAMIENTO</v>
          </cell>
          <cell r="C111" t="str">
            <v>GASTOS  COMERCIALIZ. Y PRODUCCION</v>
          </cell>
          <cell r="D111" t="str">
            <v>Adquisición de Bienes y Servicios</v>
          </cell>
          <cell r="E111" t="str">
            <v>Adquisición de Bienes y Servicios</v>
          </cell>
          <cell r="F111" t="str">
            <v>Adquisición de Bienes y Servicios</v>
          </cell>
          <cell r="G111" t="str">
            <v xml:space="preserve"> Promoción y Divulgación</v>
          </cell>
          <cell r="H111">
            <v>107</v>
          </cell>
        </row>
        <row r="112">
          <cell r="A112" t="str">
            <v>211473737373010802</v>
          </cell>
          <cell r="B112" t="str">
            <v>GASTOS DE FUNCIONAMIENTO</v>
          </cell>
          <cell r="C112" t="str">
            <v>GASTOS  COMERCIALIZ. Y PRODUCCION</v>
          </cell>
          <cell r="D112" t="str">
            <v>Adquisición de Bienes y Servicios</v>
          </cell>
          <cell r="E112" t="str">
            <v>Adquisición de Bienes y Servicios</v>
          </cell>
          <cell r="F112" t="str">
            <v>Adquisición de Bienes y Servicios</v>
          </cell>
          <cell r="G112" t="str">
            <v xml:space="preserve"> Impresos, Publicaciones y Suscripciones</v>
          </cell>
          <cell r="H112">
            <v>108</v>
          </cell>
        </row>
        <row r="113">
          <cell r="A113" t="str">
            <v>211473737373010902</v>
          </cell>
          <cell r="B113" t="str">
            <v>GASTOS DE FUNCIONAMIENTO</v>
          </cell>
          <cell r="C113" t="str">
            <v>GASTOS  COMERCIALIZ. Y PRODUCCION</v>
          </cell>
          <cell r="D113" t="str">
            <v>Adquisición de Bienes y Servicios</v>
          </cell>
          <cell r="E113" t="str">
            <v>Adquisición de Bienes y Servicios</v>
          </cell>
          <cell r="F113" t="str">
            <v>Adquisición de Bienes y Servicios</v>
          </cell>
          <cell r="G113" t="str">
            <v xml:space="preserve"> Servicios de Aseo, Cafetería y Restaurante</v>
          </cell>
          <cell r="H113">
            <v>109</v>
          </cell>
        </row>
        <row r="114">
          <cell r="A114" t="str">
            <v>211474747474011002</v>
          </cell>
          <cell r="B114" t="str">
            <v>GASTOS DE FUNCIONAMIENTO</v>
          </cell>
          <cell r="C114" t="str">
            <v>GASTOS  COMERCIALIZ. Y PRODUCCION</v>
          </cell>
          <cell r="D114" t="str">
            <v>Impuestos, Contribuciones, Tasas y Multas</v>
          </cell>
          <cell r="E114" t="str">
            <v>Impuestos, Contribuciones, Tasas y Multas</v>
          </cell>
          <cell r="F114" t="str">
            <v>Impuestos, Contribuciones, Tasas y Multas</v>
          </cell>
          <cell r="G114" t="str">
            <v xml:space="preserve"> Impuesto Predial Unificado</v>
          </cell>
          <cell r="H114">
            <v>110</v>
          </cell>
        </row>
        <row r="115">
          <cell r="A115" t="str">
            <v>211474747474011102</v>
          </cell>
          <cell r="B115" t="str">
            <v>GASTOS DE FUNCIONAMIENTO</v>
          </cell>
          <cell r="C115" t="str">
            <v>GASTOS  COMERCIALIZ. Y PRODUCCION</v>
          </cell>
          <cell r="D115" t="str">
            <v>Impuestos, Contribuciones, Tasas y Multas</v>
          </cell>
          <cell r="E115" t="str">
            <v>Impuestos, Contribuciones, Tasas y Multas</v>
          </cell>
          <cell r="F115" t="str">
            <v>Impuestos, Contribuciones, Tasas y Multas</v>
          </cell>
          <cell r="G115" t="str">
            <v xml:space="preserve"> Valorizaciones</v>
          </cell>
          <cell r="H115">
            <v>111</v>
          </cell>
        </row>
        <row r="116">
          <cell r="A116" t="str">
            <v>211474747474011202</v>
          </cell>
          <cell r="B116" t="str">
            <v>GASTOS DE FUNCIONAMIENTO</v>
          </cell>
          <cell r="C116" t="str">
            <v>GASTOS  COMERCIALIZ. Y PRODUCCION</v>
          </cell>
          <cell r="D116" t="str">
            <v>Impuestos, Contribuciones, Tasas y Multas</v>
          </cell>
          <cell r="E116" t="str">
            <v>Impuestos, Contribuciones, Tasas y Multas</v>
          </cell>
          <cell r="F116" t="str">
            <v>Impuestos, Contribuciones, Tasas y Multas</v>
          </cell>
          <cell r="G116" t="str">
            <v xml:space="preserve"> Cuota de Fiscalización y Auditaje</v>
          </cell>
          <cell r="H116">
            <v>112</v>
          </cell>
        </row>
        <row r="117">
          <cell r="A117" t="str">
            <v>211474747474011302</v>
          </cell>
          <cell r="B117" t="str">
            <v>GASTOS DE FUNCIONAMIENTO</v>
          </cell>
          <cell r="C117" t="str">
            <v>GASTOS  COMERCIALIZ. Y PRODUCCION</v>
          </cell>
          <cell r="D117" t="str">
            <v>Impuestos, Contribuciones, Tasas y Multas</v>
          </cell>
          <cell r="E117" t="str">
            <v>Impuestos, Contribuciones, Tasas y Multas</v>
          </cell>
          <cell r="F117" t="str">
            <v>Impuestos, Contribuciones, Tasas y Multas</v>
          </cell>
          <cell r="G117" t="str">
            <v xml:space="preserve"> Gravamen a los Movimientos Financieros</v>
          </cell>
          <cell r="H117">
            <v>113</v>
          </cell>
        </row>
        <row r="118">
          <cell r="A118" t="str">
            <v>211474747474011402</v>
          </cell>
          <cell r="B118" t="str">
            <v>GASTOS DE FUNCIONAMIENTO</v>
          </cell>
          <cell r="C118" t="str">
            <v>GASTOS  COMERCIALIZ. Y PRODUCCION</v>
          </cell>
          <cell r="D118" t="str">
            <v>Impuestos, Contribuciones, Tasas y Multas</v>
          </cell>
          <cell r="E118" t="str">
            <v>Impuestos, Contribuciones, Tasas y Multas</v>
          </cell>
          <cell r="F118" t="str">
            <v>Impuestos, Contribuciones, Tasas y Multas</v>
          </cell>
          <cell r="G118" t="str">
            <v xml:space="preserve"> Tasas y Derechos</v>
          </cell>
          <cell r="H118">
            <v>114</v>
          </cell>
        </row>
        <row r="119">
          <cell r="A119" t="str">
            <v>211474747474011502</v>
          </cell>
          <cell r="B119" t="str">
            <v>GASTOS DE FUNCIONAMIENTO</v>
          </cell>
          <cell r="C119" t="str">
            <v>GASTOS  COMERCIALIZ. Y PRODUCCION</v>
          </cell>
          <cell r="D119" t="str">
            <v>Impuestos, Contribuciones, Tasas y Multas</v>
          </cell>
          <cell r="E119" t="str">
            <v>Impuestos, Contribuciones, Tasas y Multas</v>
          </cell>
          <cell r="F119" t="str">
            <v>Impuestos, Contribuciones, Tasas y Multas</v>
          </cell>
          <cell r="G119" t="str">
            <v xml:space="preserve"> Impuesto Industria y Comercio</v>
          </cell>
          <cell r="H119">
            <v>115</v>
          </cell>
        </row>
        <row r="120">
          <cell r="A120" t="str">
            <v>211475757575011602</v>
          </cell>
          <cell r="B120" t="str">
            <v>GASTOS DE FUNCIONAMIENTO</v>
          </cell>
          <cell r="C120" t="str">
            <v>GASTOS  COMERCIALIZ. Y PRODUCCION</v>
          </cell>
          <cell r="D120" t="str">
            <v>Previsión y Seguridad Social</v>
          </cell>
          <cell r="E120" t="str">
            <v>Previsión y Seguridad Social</v>
          </cell>
          <cell r="F120" t="str">
            <v>Previsión y Seguridad Social</v>
          </cell>
          <cell r="G120" t="str">
            <v xml:space="preserve"> Cesantias Anticipadas</v>
          </cell>
          <cell r="H120">
            <v>116</v>
          </cell>
        </row>
        <row r="121">
          <cell r="A121" t="str">
            <v>211475757575011702</v>
          </cell>
          <cell r="B121" t="str">
            <v>GASTOS DE FUNCIONAMIENTO</v>
          </cell>
          <cell r="C121" t="str">
            <v>GASTOS  COMERCIALIZ. Y PRODUCCION</v>
          </cell>
          <cell r="D121" t="str">
            <v>Previsión y Seguridad Social</v>
          </cell>
          <cell r="E121" t="str">
            <v>Previsión y Seguridad Social</v>
          </cell>
          <cell r="F121" t="str">
            <v>Previsión y Seguridad Social</v>
          </cell>
          <cell r="G121" t="str">
            <v xml:space="preserve"> Cesantias Definitivas</v>
          </cell>
          <cell r="H121">
            <v>117</v>
          </cell>
        </row>
        <row r="122">
          <cell r="A122" t="str">
            <v>222177777777011801</v>
          </cell>
          <cell r="B122" t="str">
            <v>DEUDA PÚBLICA</v>
          </cell>
          <cell r="C122" t="str">
            <v xml:space="preserve">SERVICIO DE LA DEUDA INTERNA    </v>
          </cell>
          <cell r="D122" t="str">
            <v>Amortización a Capital</v>
          </cell>
          <cell r="E122" t="str">
            <v>Amortización a Capital</v>
          </cell>
          <cell r="F122" t="str">
            <v>Amortización a Capital</v>
          </cell>
          <cell r="G122" t="str">
            <v>Entidades Financieras</v>
          </cell>
          <cell r="H122">
            <v>118</v>
          </cell>
        </row>
        <row r="123">
          <cell r="A123" t="str">
            <v>222177777777011901</v>
          </cell>
          <cell r="B123" t="str">
            <v>DEUDA PÚBLICA</v>
          </cell>
          <cell r="C123" t="str">
            <v xml:space="preserve">SERVICIO DE LA DEUDA INTERNA    </v>
          </cell>
          <cell r="D123" t="str">
            <v>Amortización a Capital</v>
          </cell>
          <cell r="E123" t="str">
            <v>Amortización a Capital</v>
          </cell>
          <cell r="F123" t="str">
            <v>Amortización a Capital</v>
          </cell>
          <cell r="G123" t="str">
            <v>Crédito Proveedores</v>
          </cell>
          <cell r="H123">
            <v>119</v>
          </cell>
        </row>
        <row r="124">
          <cell r="A124" t="str">
            <v>222178787878011801</v>
          </cell>
          <cell r="B124" t="str">
            <v>DEUDA PÚBLICA</v>
          </cell>
          <cell r="C124" t="str">
            <v xml:space="preserve">SERVICIO DE LA DEUDA INTERNA    </v>
          </cell>
          <cell r="D124" t="str">
            <v>Intereses Comisiones y Gastos</v>
          </cell>
          <cell r="E124" t="str">
            <v>Intereses Comisiones y Gastos</v>
          </cell>
          <cell r="F124" t="str">
            <v>Intereses Comisiones y Gastos</v>
          </cell>
          <cell r="G124" t="str">
            <v>Entidades Financieras</v>
          </cell>
          <cell r="H124">
            <v>120</v>
          </cell>
        </row>
        <row r="125">
          <cell r="A125" t="str">
            <v>222178787878012101</v>
          </cell>
          <cell r="B125" t="str">
            <v>DEUDA PÚBLICA</v>
          </cell>
          <cell r="C125" t="str">
            <v xml:space="preserve">SERVICIO DE LA DEUDA INTERNA    </v>
          </cell>
          <cell r="D125" t="str">
            <v>Intereses Comisiones y Gastos</v>
          </cell>
          <cell r="E125" t="str">
            <v>Intereses Comisiones y Gastos</v>
          </cell>
          <cell r="F125" t="str">
            <v>Intereses Comisiones y Gastos</v>
          </cell>
          <cell r="G125" t="str">
            <v>Credito Proveedores</v>
          </cell>
          <cell r="H125">
            <v>121</v>
          </cell>
        </row>
        <row r="126">
          <cell r="A126" t="str">
            <v>230104351501110201</v>
          </cell>
          <cell r="B126" t="str">
            <v>PLAN OPERATIVO ANUAL DE INVERSIONES</v>
          </cell>
          <cell r="C126" t="str">
            <v>PROCESOS DE PLANEACION</v>
          </cell>
          <cell r="D126" t="str">
            <v>Ordenamiento territorial</v>
          </cell>
          <cell r="E126" t="str">
            <v>Sector Transporte</v>
          </cell>
          <cell r="F126" t="str">
            <v>Mejoramiento de la Movilidad en el Valle de Aburrá</v>
          </cell>
          <cell r="G126" t="str">
            <v>Elaboración de Encuesta Origen y Destino</v>
          </cell>
          <cell r="H126">
            <v>240</v>
          </cell>
        </row>
        <row r="127">
          <cell r="A127" t="str">
            <v>230104351501110216</v>
          </cell>
          <cell r="B127" t="str">
            <v>PLAN OPERATIVO ANUAL DE INVERSIONES</v>
          </cell>
          <cell r="C127" t="str">
            <v>PROCESOS DE PLANEACION</v>
          </cell>
          <cell r="D127" t="str">
            <v>Ordenamiento territorial</v>
          </cell>
          <cell r="E127" t="str">
            <v>Sector Transporte</v>
          </cell>
          <cell r="F127" t="str">
            <v>Mejoramiento de la Movilidad en el Valle de Aburrá</v>
          </cell>
          <cell r="G127" t="str">
            <v>Elaboración de Encuesta Origen y Destino</v>
          </cell>
          <cell r="H127">
            <v>241</v>
          </cell>
        </row>
        <row r="128">
          <cell r="A128" t="str">
            <v>230104351501110246</v>
          </cell>
          <cell r="B128" t="str">
            <v>PLAN OPERATIVO ANUAL DE INVERSIONES</v>
          </cell>
          <cell r="C128" t="str">
            <v>PROCESOS DE PLANEACION</v>
          </cell>
          <cell r="D128" t="str">
            <v>Ordenamiento territorial</v>
          </cell>
          <cell r="E128" t="str">
            <v>Sector Transporte</v>
          </cell>
          <cell r="F128" t="str">
            <v>Mejoramiento de la Movilidad en el Valle de Aburrá</v>
          </cell>
          <cell r="G128" t="str">
            <v>Elaboración de Encuesta Origen y Destino</v>
          </cell>
          <cell r="H128">
            <v>242</v>
          </cell>
        </row>
        <row r="129">
          <cell r="A129" t="str">
            <v>230104351501110299</v>
          </cell>
          <cell r="B129" t="str">
            <v>PLAN OPERATIVO ANUAL DE INVERSIONES</v>
          </cell>
          <cell r="C129" t="str">
            <v>PROCESOS DE PLANEACION</v>
          </cell>
          <cell r="D129" t="str">
            <v>Ordenamiento territorial</v>
          </cell>
          <cell r="E129" t="str">
            <v>Sector Transporte</v>
          </cell>
          <cell r="F129" t="str">
            <v>Mejoramiento de la Movilidad en el Valle de Aburrá</v>
          </cell>
          <cell r="G129" t="str">
            <v>Elaboración de Encuesta Origen y Destino</v>
          </cell>
          <cell r="H129">
            <v>243</v>
          </cell>
        </row>
        <row r="130">
          <cell r="A130" t="str">
            <v>230104351501110301</v>
          </cell>
          <cell r="B130" t="str">
            <v>PLAN OPERATIVO ANUAL DE INVERSIONES</v>
          </cell>
          <cell r="C130" t="str">
            <v>PROCESOS DE PLANEACION</v>
          </cell>
          <cell r="D130" t="str">
            <v>Ordenamiento territorial</v>
          </cell>
          <cell r="E130" t="str">
            <v>Sector Transporte</v>
          </cell>
          <cell r="F130" t="str">
            <v>Mejoramiento de la Movilidad en el Valle de Aburrá</v>
          </cell>
          <cell r="G130" t="str">
            <v>Plan maestro de movilidad y transporte</v>
          </cell>
          <cell r="H130">
            <v>244</v>
          </cell>
        </row>
        <row r="131">
          <cell r="A131" t="str">
            <v>230104391302115601</v>
          </cell>
          <cell r="B131" t="str">
            <v>PLAN OPERATIVO ANUAL DE INVERSIONES</v>
          </cell>
          <cell r="C131" t="str">
            <v>PROCESOS DE PLANEACION</v>
          </cell>
          <cell r="D131" t="str">
            <v>Ordenamiento territorial</v>
          </cell>
          <cell r="E131" t="str">
            <v>Sector Gobierno</v>
          </cell>
          <cell r="F131" t="str">
            <v>Ordenamiento Integral y Articulado de la Región Metropolitana</v>
          </cell>
          <cell r="G131" t="str">
            <v>Estudio de la forma y crecimiento urbano de la región metropolitana.</v>
          </cell>
          <cell r="H131">
            <v>122</v>
          </cell>
        </row>
        <row r="132">
          <cell r="A132" t="str">
            <v>230104391502115901</v>
          </cell>
          <cell r="B132" t="str">
            <v>PLAN OPERATIVO ANUAL DE INVERSIONES</v>
          </cell>
          <cell r="C132" t="str">
            <v>PROCESOS DE PLANEACION</v>
          </cell>
          <cell r="D132" t="str">
            <v>Ordenamiento territorial</v>
          </cell>
          <cell r="E132" t="str">
            <v>Sector Gobierno</v>
          </cell>
          <cell r="F132" t="str">
            <v>Ordenamiento Integral y Articulado de la Región Metropolitana</v>
          </cell>
          <cell r="G132" t="str">
            <v>Realización del proceso de revisión y ajuste del plan parcial de Naranjal.</v>
          </cell>
          <cell r="H132">
            <v>245</v>
          </cell>
        </row>
        <row r="133">
          <cell r="A133" t="str">
            <v>230104391502115911</v>
          </cell>
          <cell r="B133" t="str">
            <v>PLAN OPERATIVO ANUAL DE INVERSIONES</v>
          </cell>
          <cell r="C133" t="str">
            <v>PROCESOS DE PLANEACION</v>
          </cell>
          <cell r="D133" t="str">
            <v>Ordenamiento territorial</v>
          </cell>
          <cell r="E133" t="str">
            <v>Sector Gobierno</v>
          </cell>
          <cell r="F133" t="str">
            <v>Ordenamiento Integral y Articulado de la Región Metropolitana</v>
          </cell>
          <cell r="G133" t="str">
            <v>Realización del proceso de revisión y ajuste del plan parcial de Naranjal.</v>
          </cell>
          <cell r="H133">
            <v>246</v>
          </cell>
        </row>
        <row r="134">
          <cell r="A134" t="str">
            <v>230104391502116001</v>
          </cell>
          <cell r="B134" t="str">
            <v>PLAN OPERATIVO ANUAL DE INVERSIONES</v>
          </cell>
          <cell r="C134" t="str">
            <v>PROCESOS DE PLANEACION</v>
          </cell>
          <cell r="D134" t="str">
            <v>Ordenamiento territorial</v>
          </cell>
          <cell r="E134" t="str">
            <v>Sector Gobierno</v>
          </cell>
          <cell r="F134" t="str">
            <v>Ordenamiento Integral y Articulado de la Región Metropolitana</v>
          </cell>
          <cell r="G134" t="str">
            <v>Revisión, Ajuste e implementación de las Directrices Metropolitanas de ordenamiento territorial - DOT</v>
          </cell>
          <cell r="H134">
            <v>247</v>
          </cell>
        </row>
        <row r="135">
          <cell r="A135" t="str">
            <v>230104391502116007</v>
          </cell>
          <cell r="B135" t="str">
            <v>PLAN OPERATIVO ANUAL DE INVERSIONES</v>
          </cell>
          <cell r="C135" t="str">
            <v>PROCESOS DE PLANEACION</v>
          </cell>
          <cell r="D135" t="str">
            <v>Ordenamiento territorial</v>
          </cell>
          <cell r="E135" t="str">
            <v>Sector Gobierno</v>
          </cell>
          <cell r="F135" t="str">
            <v>Ordenamiento Integral y Articulado de la Región Metropolitana</v>
          </cell>
          <cell r="G135" t="str">
            <v>Revisión, Ajuste e implementación de las Directrices Metropolitanas de ordenamiento territorial - DOT</v>
          </cell>
          <cell r="H135">
            <v>248</v>
          </cell>
        </row>
        <row r="136">
          <cell r="A136" t="str">
            <v>230104391502116011</v>
          </cell>
          <cell r="B136" t="str">
            <v>PLAN OPERATIVO ANUAL DE INVERSIONES</v>
          </cell>
          <cell r="C136" t="str">
            <v>PROCESOS DE PLANEACION</v>
          </cell>
          <cell r="D136" t="str">
            <v>Ordenamiento territorial</v>
          </cell>
          <cell r="E136" t="str">
            <v>Sector Gobierno</v>
          </cell>
          <cell r="F136" t="str">
            <v>Ordenamiento Integral y Articulado de la Región Metropolitana</v>
          </cell>
          <cell r="G136" t="str">
            <v>Revisión, Ajuste e implementación de las Directrices Metropolitanas de ordenamiento territorial - DOT</v>
          </cell>
          <cell r="H136">
            <v>249</v>
          </cell>
        </row>
        <row r="137">
          <cell r="A137" t="str">
            <v>230104391902115501</v>
          </cell>
          <cell r="B137" t="str">
            <v>PLAN OPERATIVO ANUAL DE INVERSIONES</v>
          </cell>
          <cell r="C137" t="str">
            <v>PROCESOS DE PLANEACION</v>
          </cell>
          <cell r="D137" t="str">
            <v>Ordenamiento territorial</v>
          </cell>
          <cell r="E137" t="str">
            <v>Sector Gobierno</v>
          </cell>
          <cell r="F137" t="str">
            <v>Ordenamiento Integral y Articulado de la Región Metropolitana</v>
          </cell>
          <cell r="G137" t="str">
            <v>Creación de la empresa Aburrá 20/20 con cooperación con Bilbao Ría 2000 - AMVA</v>
          </cell>
          <cell r="H137">
            <v>123</v>
          </cell>
        </row>
        <row r="138">
          <cell r="A138" t="str">
            <v>230104391902115511</v>
          </cell>
          <cell r="B138" t="str">
            <v>PLAN OPERATIVO ANUAL DE INVERSIONES</v>
          </cell>
          <cell r="C138" t="str">
            <v>PROCESOS DE PLANEACION</v>
          </cell>
          <cell r="D138" t="str">
            <v>Ordenamiento territorial</v>
          </cell>
          <cell r="E138" t="str">
            <v>Sector Gobierno</v>
          </cell>
          <cell r="F138" t="str">
            <v>Ordenamiento Integral y Articulado de la Región Metropolitana</v>
          </cell>
          <cell r="G138" t="str">
            <v>Creación de la empresa Aburrá 20/20 con cooperación con Bilbao Ría 2000 - AMVA</v>
          </cell>
          <cell r="H138">
            <v>387</v>
          </cell>
        </row>
        <row r="139">
          <cell r="A139" t="str">
            <v>230104391902130101</v>
          </cell>
          <cell r="B139" t="str">
            <v>PLAN OPERATIVO ANUAL DE INVERSIONES</v>
          </cell>
          <cell r="C139" t="str">
            <v>PROCESOS DE PLANEACION</v>
          </cell>
          <cell r="D139" t="str">
            <v>Ordenamiento territorial</v>
          </cell>
          <cell r="E139" t="str">
            <v>Sector Gobierno</v>
          </cell>
          <cell r="F139" t="str">
            <v>Ordenamiento Integral y Articulado de la Región Metropolitana</v>
          </cell>
          <cell r="G139" t="str">
            <v>Formulación y diseño de proyectos estratégicos Urbanos. Centralidad del Sur</v>
          </cell>
          <cell r="H139">
            <v>124</v>
          </cell>
        </row>
        <row r="140">
          <cell r="A140" t="str">
            <v>230104399002115701</v>
          </cell>
          <cell r="B140" t="str">
            <v>PLAN OPERATIVO ANUAL DE INVERSIONES</v>
          </cell>
          <cell r="C140" t="str">
            <v>PROCESOS DE PLANEACION</v>
          </cell>
          <cell r="D140" t="str">
            <v>Ordenamiento territorial</v>
          </cell>
          <cell r="E140" t="str">
            <v>Sector Gobierno</v>
          </cell>
          <cell r="F140" t="str">
            <v>Ordenamiento Integral y Articulado de la Región Metropolitana</v>
          </cell>
          <cell r="G140" t="str">
            <v>Formulación y diseño de proyectos estratégicos Urbanos.</v>
          </cell>
          <cell r="H140">
            <v>373</v>
          </cell>
        </row>
        <row r="141">
          <cell r="A141" t="str">
            <v>230104399002115711</v>
          </cell>
          <cell r="B141" t="str">
            <v>PLAN OPERATIVO ANUAL DE INVERSIONES</v>
          </cell>
          <cell r="C141" t="str">
            <v>PROCESOS DE PLANEACION</v>
          </cell>
          <cell r="D141" t="str">
            <v>Ordenamiento territorial</v>
          </cell>
          <cell r="E141" t="str">
            <v>Sector Gobierno</v>
          </cell>
          <cell r="F141" t="str">
            <v>Ordenamiento Integral y Articulado de la Región Metropolitana</v>
          </cell>
          <cell r="G141" t="str">
            <v>Formulación y diseño de proyectos estratégicos Urbanos.</v>
          </cell>
          <cell r="H141">
            <v>125</v>
          </cell>
        </row>
        <row r="142">
          <cell r="A142" t="str">
            <v>230104399002115801</v>
          </cell>
          <cell r="B142" t="str">
            <v>PLAN OPERATIVO ANUAL DE INVERSIONES</v>
          </cell>
          <cell r="C142" t="str">
            <v>PROCESOS DE PLANEACION</v>
          </cell>
          <cell r="D142" t="str">
            <v>Ordenamiento territorial</v>
          </cell>
          <cell r="E142" t="str">
            <v>Sector Gobierno</v>
          </cell>
          <cell r="F142" t="str">
            <v>Ordenamiento Integral y Articulado de la Región Metropolitana</v>
          </cell>
          <cell r="G142" t="str">
            <v>Realización del proceso de revisión y ajuste de los planes de ordenamiento territorial en los municipios del AMVA.</v>
          </cell>
          <cell r="H142">
            <v>126</v>
          </cell>
        </row>
        <row r="143">
          <cell r="A143" t="str">
            <v>230104399002115811</v>
          </cell>
          <cell r="B143" t="str">
            <v>PLAN OPERATIVO ANUAL DE INVERSIONES</v>
          </cell>
          <cell r="C143" t="str">
            <v>PROCESOS DE PLANEACION</v>
          </cell>
          <cell r="D143" t="str">
            <v>Ordenamiento territorial</v>
          </cell>
          <cell r="E143" t="str">
            <v>Sector Gobierno</v>
          </cell>
          <cell r="F143" t="str">
            <v>Ordenamiento Integral y Articulado de la Región Metropolitana</v>
          </cell>
          <cell r="G143" t="str">
            <v>Realización del proceso de revisión y ajuste de los planes de ordenamiento territorial en los municipios del AMVA.</v>
          </cell>
          <cell r="H143">
            <v>127</v>
          </cell>
        </row>
        <row r="144">
          <cell r="A144" t="str">
            <v>230115399003117401</v>
          </cell>
          <cell r="B144" t="str">
            <v>PLAN OPERATIVO ANUAL DE INVERSIONES</v>
          </cell>
          <cell r="C144" t="str">
            <v>PROCESOS DE PLANEACION</v>
          </cell>
          <cell r="D144" t="str">
            <v>Planificación para el Desarrollo</v>
          </cell>
          <cell r="E144" t="str">
            <v>Sector Gobierno</v>
          </cell>
          <cell r="F144" t="str">
            <v>Promoción del desarrollo Metropolitano</v>
          </cell>
          <cell r="G144" t="str">
            <v>Revisión del Proyecto Metrópoli 2002-2020</v>
          </cell>
          <cell r="H144">
            <v>388</v>
          </cell>
        </row>
        <row r="145">
          <cell r="A145" t="str">
            <v>230115399003117411</v>
          </cell>
          <cell r="B145" t="str">
            <v>PLAN OPERATIVO ANUAL DE INVERSIONES</v>
          </cell>
          <cell r="C145" t="str">
            <v>PROCESOS DE PLANEACION</v>
          </cell>
          <cell r="D145" t="str">
            <v>Planificación para el Desarrollo</v>
          </cell>
          <cell r="E145" t="str">
            <v>Sector Gobierno</v>
          </cell>
          <cell r="F145" t="str">
            <v>Promoción del desarrollo Metropolitano</v>
          </cell>
          <cell r="G145" t="str">
            <v>Revisión del Proyecto Metrópoli 2002-2020</v>
          </cell>
          <cell r="H145">
            <v>128</v>
          </cell>
        </row>
        <row r="146">
          <cell r="A146" t="str">
            <v>230115471303117201</v>
          </cell>
          <cell r="B146" t="str">
            <v>PLAN OPERATIVO ANUAL DE INVERSIONES</v>
          </cell>
          <cell r="C146" t="str">
            <v>PROCESOS DE PLANEACION</v>
          </cell>
          <cell r="D146" t="str">
            <v>Planificación para el Desarrollo</v>
          </cell>
          <cell r="E146" t="str">
            <v>Otros Sectores</v>
          </cell>
          <cell r="F146" t="str">
            <v>Promoción del desarrollo Metropolitano</v>
          </cell>
          <cell r="G146" t="str">
            <v>Formulación e implementación del plan turístico para el valle de Aburrá</v>
          </cell>
          <cell r="H146">
            <v>129</v>
          </cell>
        </row>
        <row r="147">
          <cell r="A147" t="str">
            <v>230115471303117205</v>
          </cell>
          <cell r="B147" t="str">
            <v>PLAN OPERATIVO ANUAL DE INVERSIONES</v>
          </cell>
          <cell r="C147" t="str">
            <v>PROCESOS DE PLANEACION</v>
          </cell>
          <cell r="D147" t="str">
            <v>Planificación para el Desarrollo</v>
          </cell>
          <cell r="E147" t="str">
            <v>Otros Sectores</v>
          </cell>
          <cell r="F147" t="str">
            <v>Promoción del desarrollo Metropolitano</v>
          </cell>
          <cell r="G147" t="str">
            <v>Formulación e implementación del plan turístico para el valle de Aburrá</v>
          </cell>
          <cell r="H147">
            <v>382</v>
          </cell>
        </row>
        <row r="148">
          <cell r="A148" t="str">
            <v>230115471303117211</v>
          </cell>
          <cell r="B148" t="str">
            <v>PLAN OPERATIVO ANUAL DE INVERSIONES</v>
          </cell>
          <cell r="C148" t="str">
            <v>PROCESOS DE PLANEACION</v>
          </cell>
          <cell r="D148" t="str">
            <v>Planificación para el Desarrollo</v>
          </cell>
          <cell r="E148" t="str">
            <v>Otros Sectores</v>
          </cell>
          <cell r="F148" t="str">
            <v>Promoción del desarrollo Metropolitano</v>
          </cell>
          <cell r="G148" t="str">
            <v>Formulación e implementación del plan turístico para el valle de Aburrá</v>
          </cell>
          <cell r="H148">
            <v>130</v>
          </cell>
        </row>
        <row r="149">
          <cell r="A149" t="str">
            <v>230131381104122911</v>
          </cell>
          <cell r="B149" t="str">
            <v>PLAN OPERATIVO ANUAL DE INVERSIONES</v>
          </cell>
          <cell r="C149" t="str">
            <v>PROCESOS DE PLANEACION</v>
          </cell>
          <cell r="D149" t="str">
            <v>Planificación Ambiental</v>
          </cell>
          <cell r="E149" t="str">
            <v>Sector Medio Ambiente</v>
          </cell>
          <cell r="F149" t="str">
            <v>Construcción de instrumentos de planificación para la conservación y recuperación de los ecosistemas en el Valle de Aburrá</v>
          </cell>
          <cell r="G149" t="str">
            <v>Evento internacional "Ciudades Verdes"</v>
          </cell>
          <cell r="H149">
            <v>131</v>
          </cell>
        </row>
        <row r="150">
          <cell r="A150" t="str">
            <v>230131381105116105</v>
          </cell>
          <cell r="B150" t="str">
            <v>PLAN OPERATIVO ANUAL DE INVERSIONES</v>
          </cell>
          <cell r="C150" t="str">
            <v>PROCESOS DE PLANEACION</v>
          </cell>
          <cell r="D150" t="str">
            <v>Planificación Ambiental</v>
          </cell>
          <cell r="E150" t="str">
            <v>Sector Medio Ambiente</v>
          </cell>
          <cell r="F150" t="str">
            <v>Plan de Ordenación y Manejo de la Cuenca del Río Aburrá</v>
          </cell>
          <cell r="G150" t="str">
            <v>Formulación y difusión del Plan de ordenamiento y manejo de la cuenca del Río Aburrá.</v>
          </cell>
          <cell r="H150">
            <v>132</v>
          </cell>
        </row>
        <row r="151">
          <cell r="A151" t="str">
            <v>230131381105116106</v>
          </cell>
          <cell r="B151" t="str">
            <v>PLAN OPERATIVO ANUAL DE INVERSIONES</v>
          </cell>
          <cell r="C151" t="str">
            <v>PROCESOS DE PLANEACION</v>
          </cell>
          <cell r="D151" t="str">
            <v>Planificación Ambiental</v>
          </cell>
          <cell r="E151" t="str">
            <v>Sector Medio Ambiente</v>
          </cell>
          <cell r="F151" t="str">
            <v>Plan de Ordenación y Manejo de la Cuenca del Río Aburrá</v>
          </cell>
          <cell r="G151" t="str">
            <v>Formulación y difusión del Plan de ordenamiento y manejo de la cuenca del Río Aburrá.</v>
          </cell>
          <cell r="H151">
            <v>389</v>
          </cell>
        </row>
        <row r="152">
          <cell r="A152" t="str">
            <v>230131381305116305</v>
          </cell>
          <cell r="B152" t="str">
            <v>PLAN OPERATIVO ANUAL DE INVERSIONES</v>
          </cell>
          <cell r="C152" t="str">
            <v>PROCESOS DE PLANEACION</v>
          </cell>
          <cell r="D152" t="str">
            <v>Planificación Ambiental</v>
          </cell>
          <cell r="E152" t="str">
            <v>Sector Medio Ambiente</v>
          </cell>
          <cell r="F152" t="str">
            <v>Plan de Ordenación y Manejo de la Cuenca del Río Aburrá</v>
          </cell>
          <cell r="G152" t="str">
            <v>Formulación plan  de ordenamiento y manejo de la Microcuenca Quebrada El Salado, Municipio de Girardota.</v>
          </cell>
          <cell r="H152">
            <v>390</v>
          </cell>
        </row>
        <row r="153">
          <cell r="A153" t="str">
            <v>230131381305116309</v>
          </cell>
          <cell r="B153" t="str">
            <v>PLAN OPERATIVO ANUAL DE INVERSIONES</v>
          </cell>
          <cell r="C153" t="str">
            <v>PROCESOS DE PLANEACION</v>
          </cell>
          <cell r="D153" t="str">
            <v>Planificación Ambiental</v>
          </cell>
          <cell r="E153" t="str">
            <v>Sector Medio Ambiente</v>
          </cell>
          <cell r="F153" t="str">
            <v>Plan de Ordenación y Manejo de la Cuenca del Río Aburrá</v>
          </cell>
          <cell r="G153" t="str">
            <v>Formulación plan  de ordenamiento y manejo de la Microcuenca Quebrada El Salado, Municipio de Girardota.</v>
          </cell>
          <cell r="H153">
            <v>250</v>
          </cell>
        </row>
        <row r="154">
          <cell r="A154" t="str">
            <v>230131381305116505</v>
          </cell>
          <cell r="B154" t="str">
            <v>PLAN OPERATIVO ANUAL DE INVERSIONES</v>
          </cell>
          <cell r="C154" t="str">
            <v>PROCESOS DE PLANEACION</v>
          </cell>
          <cell r="D154" t="str">
            <v>Planificación Ambiental</v>
          </cell>
          <cell r="E154" t="str">
            <v>Sector Medio Ambiente</v>
          </cell>
          <cell r="F154" t="str">
            <v>Plan de Ordenación y Manejo de la Cuenca del Río Aburrá</v>
          </cell>
          <cell r="G154" t="str">
            <v>Formulación plan  de ordenamiento y manejo de la Microcuenca Quebrada La  Valeria, Municipio de Caldas.</v>
          </cell>
          <cell r="H154">
            <v>391</v>
          </cell>
        </row>
        <row r="155">
          <cell r="A155" t="str">
            <v>230131381305116509</v>
          </cell>
          <cell r="B155" t="str">
            <v>PLAN OPERATIVO ANUAL DE INVERSIONES</v>
          </cell>
          <cell r="C155" t="str">
            <v>PROCESOS DE PLANEACION</v>
          </cell>
          <cell r="D155" t="str">
            <v>Planificación Ambiental</v>
          </cell>
          <cell r="E155" t="str">
            <v>Sector Medio Ambiente</v>
          </cell>
          <cell r="F155" t="str">
            <v>Plan de Ordenación y Manejo de la Cuenca del Río Aburrá</v>
          </cell>
          <cell r="G155" t="str">
            <v>Formulación plan  de ordenamiento y manejo de la Microcuenca Quebrada La  Valeria, Municipio de Caldas.</v>
          </cell>
          <cell r="H155">
            <v>251</v>
          </cell>
        </row>
        <row r="156">
          <cell r="A156" t="str">
            <v>230131381305116605</v>
          </cell>
          <cell r="B156" t="str">
            <v>PLAN OPERATIVO ANUAL DE INVERSIONES</v>
          </cell>
          <cell r="C156" t="str">
            <v>PROCESOS DE PLANEACION</v>
          </cell>
          <cell r="D156" t="str">
            <v>Planificación Ambiental</v>
          </cell>
          <cell r="E156" t="str">
            <v>Sector Medio Ambiente</v>
          </cell>
          <cell r="F156" t="str">
            <v>Plan de Ordenación y Manejo de la Cuenca del Río Aburrá</v>
          </cell>
          <cell r="G156" t="str">
            <v>Formulación plan  de ordenamiento y manejo de la Microcuenca Quebrada La Doctora, Municipio de Sabaneta.</v>
          </cell>
          <cell r="H156">
            <v>392</v>
          </cell>
        </row>
        <row r="157">
          <cell r="A157" t="str">
            <v>230131381305116609</v>
          </cell>
          <cell r="B157" t="str">
            <v>PLAN OPERATIVO ANUAL DE INVERSIONES</v>
          </cell>
          <cell r="C157" t="str">
            <v>PROCESOS DE PLANEACION</v>
          </cell>
          <cell r="D157" t="str">
            <v>Planificación Ambiental</v>
          </cell>
          <cell r="E157" t="str">
            <v>Sector Medio Ambiente</v>
          </cell>
          <cell r="F157" t="str">
            <v>Plan de Ordenación y Manejo de la Cuenca del Río Aburrá</v>
          </cell>
          <cell r="G157" t="str">
            <v>Formulación plan  de ordenamiento y manejo de la Microcuenca Quebrada La Doctora, Municipio de Sabaneta.</v>
          </cell>
          <cell r="H157">
            <v>252</v>
          </cell>
        </row>
        <row r="158">
          <cell r="A158" t="str">
            <v>230131381305116805</v>
          </cell>
          <cell r="B158" t="str">
            <v>PLAN OPERATIVO ANUAL DE INVERSIONES</v>
          </cell>
          <cell r="C158" t="str">
            <v>PROCESOS DE PLANEACION</v>
          </cell>
          <cell r="D158" t="str">
            <v>Planificación Ambiental</v>
          </cell>
          <cell r="E158" t="str">
            <v>Sector Medio Ambiente</v>
          </cell>
          <cell r="F158" t="str">
            <v>Plan de Ordenación y Manejo de la Cuenca del Río Aburrá</v>
          </cell>
          <cell r="G158" t="str">
            <v>Formulación plan  de ordenamiento y manejo de la Microcuenca Quebrada Piedras Blancas, Municipio de Copacabana.</v>
          </cell>
          <cell r="H158">
            <v>393</v>
          </cell>
        </row>
        <row r="159">
          <cell r="A159" t="str">
            <v>230131381305116809</v>
          </cell>
          <cell r="B159" t="str">
            <v>PLAN OPERATIVO ANUAL DE INVERSIONES</v>
          </cell>
          <cell r="C159" t="str">
            <v>PROCESOS DE PLANEACION</v>
          </cell>
          <cell r="D159" t="str">
            <v>Planificación Ambiental</v>
          </cell>
          <cell r="E159" t="str">
            <v>Sector Medio Ambiente</v>
          </cell>
          <cell r="F159" t="str">
            <v>Plan de Ordenación y Manejo de la Cuenca del Río Aburrá</v>
          </cell>
          <cell r="G159" t="str">
            <v>Formulación plan  de ordenamiento y manejo de la Microcuenca Quebrada Piedras Blancas, Municipio de Copacabana.</v>
          </cell>
          <cell r="H159">
            <v>253</v>
          </cell>
        </row>
        <row r="160">
          <cell r="A160" t="str">
            <v>230131381305116905</v>
          </cell>
          <cell r="B160" t="str">
            <v>PLAN OPERATIVO ANUAL DE INVERSIONES</v>
          </cell>
          <cell r="C160" t="str">
            <v>PROCESOS DE PLANEACION</v>
          </cell>
          <cell r="D160" t="str">
            <v>Planificación Ambiental</v>
          </cell>
          <cell r="E160" t="str">
            <v>Sector Medio Ambiente</v>
          </cell>
          <cell r="F160" t="str">
            <v>Plan de Ordenación y Manejo de la Cuenca del Río Aburrá</v>
          </cell>
          <cell r="G160" t="str">
            <v>Formulación plan  de ordenamiento y manejo de la Microcuenca Quebrada Santa Elena Municipio de Medellín.</v>
          </cell>
          <cell r="H160">
            <v>394</v>
          </cell>
        </row>
        <row r="161">
          <cell r="A161" t="str">
            <v>230131381305116909</v>
          </cell>
          <cell r="B161" t="str">
            <v>PLAN OPERATIVO ANUAL DE INVERSIONES</v>
          </cell>
          <cell r="C161" t="str">
            <v>PROCESOS DE PLANEACION</v>
          </cell>
          <cell r="D161" t="str">
            <v>Planificación Ambiental</v>
          </cell>
          <cell r="E161" t="str">
            <v>Sector Medio Ambiente</v>
          </cell>
          <cell r="F161" t="str">
            <v>Plan de Ordenación y Manejo de la Cuenca del Río Aburrá</v>
          </cell>
          <cell r="G161" t="str">
            <v>Formulación plan  de ordenamiento y manejo de la Microcuenca Quebrada Santa Elena Municipio de Medellín.</v>
          </cell>
          <cell r="H161">
            <v>254</v>
          </cell>
        </row>
        <row r="162">
          <cell r="A162" t="str">
            <v>230131381305117005</v>
          </cell>
          <cell r="B162" t="str">
            <v>PLAN OPERATIVO ANUAL DE INVERSIONES</v>
          </cell>
          <cell r="C162" t="str">
            <v>PROCESOS DE PLANEACION</v>
          </cell>
          <cell r="D162" t="str">
            <v>Planificación Ambiental</v>
          </cell>
          <cell r="E162" t="str">
            <v>Sector Medio Ambiente</v>
          </cell>
          <cell r="F162" t="str">
            <v>Plan de Ordenación y Manejo de la Cuenca del Río Aburrá</v>
          </cell>
          <cell r="G162" t="str">
            <v>Formulación plan  de ordenamiento y manejo de la Microcuenca Quebrada La Grande Municipio de la Estrella</v>
          </cell>
          <cell r="H162">
            <v>395</v>
          </cell>
        </row>
        <row r="163">
          <cell r="A163" t="str">
            <v>230131381305117009</v>
          </cell>
          <cell r="B163" t="str">
            <v>PLAN OPERATIVO ANUAL DE INVERSIONES</v>
          </cell>
          <cell r="C163" t="str">
            <v>PROCESOS DE PLANEACION</v>
          </cell>
          <cell r="D163" t="str">
            <v>Planificación Ambiental</v>
          </cell>
          <cell r="E163" t="str">
            <v>Sector Medio Ambiente</v>
          </cell>
          <cell r="F163" t="str">
            <v>Plan de Ordenación y Manejo de la Cuenca del Río Aburrá</v>
          </cell>
          <cell r="G163" t="str">
            <v>Formulación plan  de ordenamiento y manejo de la Microcuenca Quebrada La Grande Municipio de la Estrella</v>
          </cell>
          <cell r="H163">
            <v>255</v>
          </cell>
        </row>
        <row r="164">
          <cell r="A164" t="str">
            <v>230131381305124405</v>
          </cell>
          <cell r="B164" t="str">
            <v>PLAN OPERATIVO ANUAL DE INVERSIONES</v>
          </cell>
          <cell r="C164" t="str">
            <v>PROCESOS DE PLANEACION</v>
          </cell>
          <cell r="D164" t="str">
            <v>Planificación Ambiental</v>
          </cell>
          <cell r="E164" t="str">
            <v>Sector Medio Ambiente</v>
          </cell>
          <cell r="F164" t="str">
            <v>Plan de Ordenación y Manejo de la Cuenca del Río Aburrá</v>
          </cell>
          <cell r="G164" t="str">
            <v>Formulación Plan de Ordenamiento y Manejo de la microcuenca quebrada el Hato Municipio de Bello</v>
          </cell>
          <cell r="H164">
            <v>396</v>
          </cell>
        </row>
        <row r="165">
          <cell r="A165" t="str">
            <v>230131381305124409</v>
          </cell>
          <cell r="B165" t="str">
            <v>PLAN OPERATIVO ANUAL DE INVERSIONES</v>
          </cell>
          <cell r="C165" t="str">
            <v>PROCESOS DE PLANEACION</v>
          </cell>
          <cell r="D165" t="str">
            <v>Planificación Ambiental</v>
          </cell>
          <cell r="E165" t="str">
            <v>Sector Medio Ambiente</v>
          </cell>
          <cell r="F165" t="str">
            <v>Plan de Ordenación y Manejo de la Cuenca del Río Aburrá</v>
          </cell>
          <cell r="G165" t="str">
            <v>Formulación Plan de Ordenamiento y Manejo de la microcuenca quebrada el Hato Municipio de Bello</v>
          </cell>
          <cell r="H165">
            <v>256</v>
          </cell>
        </row>
        <row r="166">
          <cell r="A166" t="str">
            <v>230131381305124505</v>
          </cell>
          <cell r="B166" t="str">
            <v>PLAN OPERATIVO ANUAL DE INVERSIONES</v>
          </cell>
          <cell r="C166" t="str">
            <v>PROCESOS DE PLANEACION</v>
          </cell>
          <cell r="D166" t="str">
            <v>Planificación Ambiental</v>
          </cell>
          <cell r="E166" t="str">
            <v>Sector Medio Ambiente</v>
          </cell>
          <cell r="F166" t="str">
            <v>Plan de Ordenación y Manejo de la Cuenca del Río Aburrá</v>
          </cell>
          <cell r="G166" t="str">
            <v>Formulación Plan de Ordenamiento y Manejo de la microcuenca quebrada La Volcana Municipio de Medellín</v>
          </cell>
          <cell r="H166">
            <v>397</v>
          </cell>
        </row>
        <row r="167">
          <cell r="A167" t="str">
            <v>230131381305124509</v>
          </cell>
          <cell r="B167" t="str">
            <v>PLAN OPERATIVO ANUAL DE INVERSIONES</v>
          </cell>
          <cell r="C167" t="str">
            <v>PROCESOS DE PLANEACION</v>
          </cell>
          <cell r="D167" t="str">
            <v>Planificación Ambiental</v>
          </cell>
          <cell r="E167" t="str">
            <v>Sector Medio Ambiente</v>
          </cell>
          <cell r="F167" t="str">
            <v>Plan de Ordenación y Manejo de la Cuenca del Río Aburrá</v>
          </cell>
          <cell r="G167" t="str">
            <v>Formulación Plan de Ordenamiento y Manejo de la microcuenca quebrada La Volcana Municipio de Medellín</v>
          </cell>
          <cell r="H167">
            <v>257</v>
          </cell>
        </row>
        <row r="168">
          <cell r="A168" t="str">
            <v>230131381504122511</v>
          </cell>
          <cell r="B168" t="str">
            <v>PLAN OPERATIVO ANUAL DE INVERSIONES</v>
          </cell>
          <cell r="C168" t="str">
            <v>PROCESOS DE PLANEACION</v>
          </cell>
          <cell r="D168" t="str">
            <v>Planificación Ambiental</v>
          </cell>
          <cell r="E168" t="str">
            <v>Sector Medio Ambiente</v>
          </cell>
          <cell r="F168" t="str">
            <v>Construcción de instrumentos de planificación para la conservación y recuperación de los ecosistemas en el Valle de Aburrá</v>
          </cell>
          <cell r="G168" t="str">
            <v>Generar los soportes conceptual y metodológico del Sistema Metropolitano de Áreas Protegidas para avanzar en su promoción y desarrollo.</v>
          </cell>
          <cell r="H168">
            <v>258</v>
          </cell>
        </row>
        <row r="169">
          <cell r="A169" t="str">
            <v>230131381904123111</v>
          </cell>
          <cell r="B169" t="str">
            <v>PLAN OPERATIVO ANUAL DE INVERSIONES</v>
          </cell>
          <cell r="C169" t="str">
            <v>PROCESOS DE PLANEACION</v>
          </cell>
          <cell r="D169" t="str">
            <v>Planificación Ambiental</v>
          </cell>
          <cell r="E169" t="str">
            <v>Sector Medio Ambiente</v>
          </cell>
          <cell r="F169" t="str">
            <v>Construcción de instrumentos de planificación para la conservación y recuperación de los ecosistemas en el Valle de Aburrá</v>
          </cell>
          <cell r="G169" t="str">
            <v>Apoyo para la consolidación del CIFFA</v>
          </cell>
          <cell r="H169">
            <v>133</v>
          </cell>
        </row>
        <row r="170">
          <cell r="A170" t="str">
            <v>230131383205116205</v>
          </cell>
          <cell r="B170" t="str">
            <v>PLAN OPERATIVO ANUAL DE INVERSIONES</v>
          </cell>
          <cell r="C170" t="str">
            <v>PROCESOS DE PLANEACION</v>
          </cell>
          <cell r="D170" t="str">
            <v>Planificación Ambiental</v>
          </cell>
          <cell r="E170" t="str">
            <v>Sector Medio Ambiente</v>
          </cell>
          <cell r="F170" t="str">
            <v>Plan de Ordenación y Manejo de la Cuenca del Río Aburrá</v>
          </cell>
          <cell r="G170" t="str">
            <v>Formulación plan  de ordenamiento y manejo de la Microcuenca Quebrada Doña María, Municipio de Itagüí.</v>
          </cell>
          <cell r="H170">
            <v>134</v>
          </cell>
        </row>
        <row r="171">
          <cell r="A171" t="str">
            <v>230131383205116405</v>
          </cell>
          <cell r="B171" t="str">
            <v>PLAN OPERATIVO ANUAL DE INVERSIONES</v>
          </cell>
          <cell r="C171" t="str">
            <v>PROCESOS DE PLANEACION</v>
          </cell>
          <cell r="D171" t="str">
            <v>Planificación Ambiental</v>
          </cell>
          <cell r="E171" t="str">
            <v>Sector Medio Ambiente</v>
          </cell>
          <cell r="F171" t="str">
            <v>Plan de Ordenación y Manejo de la Cuenca del Río Aburrá</v>
          </cell>
          <cell r="G171" t="str">
            <v>Formulación plan  de ordenamiento y manejo de la Microcuenca Quebrada La  López, Municipio de Barbosa.</v>
          </cell>
          <cell r="H171">
            <v>135</v>
          </cell>
        </row>
        <row r="172">
          <cell r="A172" t="str">
            <v>230131383205116705</v>
          </cell>
          <cell r="B172" t="str">
            <v>PLAN OPERATIVO ANUAL DE INVERSIONES</v>
          </cell>
          <cell r="C172" t="str">
            <v>PROCESOS DE PLANEACION</v>
          </cell>
          <cell r="D172" t="str">
            <v>Planificación Ambiental</v>
          </cell>
          <cell r="E172" t="str">
            <v>Sector Medio Ambiente</v>
          </cell>
          <cell r="F172" t="str">
            <v>Plan de Ordenación y Manejo de la Cuenca del Río Aburrá</v>
          </cell>
          <cell r="G172" t="str">
            <v>Formulación plan  de ordenamiento y manejo de la Microcuenca Quebrada La García, Municipio de Bello.</v>
          </cell>
          <cell r="H172">
            <v>136</v>
          </cell>
        </row>
        <row r="173">
          <cell r="A173" t="str">
            <v>230131383205124605</v>
          </cell>
          <cell r="B173" t="str">
            <v>PLAN OPERATIVO ANUAL DE INVERSIONES</v>
          </cell>
          <cell r="C173" t="str">
            <v>PROCESOS DE PLANEACION</v>
          </cell>
          <cell r="D173" t="str">
            <v>Planificación Ambiental</v>
          </cell>
          <cell r="E173" t="str">
            <v>Sector Medio Ambiente</v>
          </cell>
          <cell r="F173" t="str">
            <v>Plan de Ordenación y Manejo de la Cuenca del Río Aburrá</v>
          </cell>
          <cell r="G173" t="str">
            <v>Formulación Plan de Ordenamiento y Manejo de la microcuenca quebrada La Picacha Municipio de Medellín</v>
          </cell>
          <cell r="H173">
            <v>137</v>
          </cell>
        </row>
        <row r="174">
          <cell r="A174" t="str">
            <v>230131383205124609</v>
          </cell>
          <cell r="B174" t="str">
            <v>PLAN OPERATIVO ANUAL DE INVERSIONES</v>
          </cell>
          <cell r="C174" t="str">
            <v>PROCESOS DE PLANEACION</v>
          </cell>
          <cell r="D174" t="str">
            <v>Planificación Ambiental</v>
          </cell>
          <cell r="E174" t="str">
            <v>Sector Medio Ambiente</v>
          </cell>
          <cell r="F174" t="str">
            <v>Plan de Ordenación y Manejo de la Cuenca del Río Aburrá</v>
          </cell>
          <cell r="G174" t="str">
            <v>Formulación Plan de Ordenamiento y Manejo de la microcuenca quebrada La Picacha Municipio de Medellín</v>
          </cell>
          <cell r="H174">
            <v>138</v>
          </cell>
        </row>
        <row r="175">
          <cell r="A175" t="str">
            <v>230131383205124705</v>
          </cell>
          <cell r="B175" t="str">
            <v>PLAN OPERATIVO ANUAL DE INVERSIONES</v>
          </cell>
          <cell r="C175" t="str">
            <v>PROCESOS DE PLANEACION</v>
          </cell>
          <cell r="D175" t="str">
            <v>Planificación Ambiental</v>
          </cell>
          <cell r="E175" t="str">
            <v>Sector Medio Ambiente</v>
          </cell>
          <cell r="F175" t="str">
            <v>Plan de Ordenación y Manejo de la Cuenca del Río Aburrá</v>
          </cell>
          <cell r="G175" t="str">
            <v>Formulación Plan de Ordenamiento y Manejo de la microcuenca quebrada La Madera Municipio de Medellín</v>
          </cell>
          <cell r="H175">
            <v>139</v>
          </cell>
        </row>
        <row r="176">
          <cell r="A176" t="str">
            <v>230131383205124805</v>
          </cell>
          <cell r="B176" t="str">
            <v>PLAN OPERATIVO ANUAL DE INVERSIONES</v>
          </cell>
          <cell r="C176" t="str">
            <v>PROCESOS DE PLANEACION</v>
          </cell>
          <cell r="D176" t="str">
            <v>Planificación Ambiental</v>
          </cell>
          <cell r="E176" t="str">
            <v>Sector Medio Ambiente</v>
          </cell>
          <cell r="F176" t="str">
            <v>Plan de Ordenación y Manejo de la Cuenca del Río Aburrá</v>
          </cell>
          <cell r="G176" t="str">
            <v>Formulación Plan de Ordenamiento y Manejo de la microcuenca quebrada La Hueso Municipio de Medellín</v>
          </cell>
          <cell r="H176">
            <v>140</v>
          </cell>
        </row>
        <row r="177">
          <cell r="A177" t="str">
            <v>230131383604104411</v>
          </cell>
          <cell r="B177" t="str">
            <v>PLAN OPERATIVO ANUAL DE INVERSIONES</v>
          </cell>
          <cell r="C177" t="str">
            <v>PROCESOS DE PLANEACION</v>
          </cell>
          <cell r="D177" t="str">
            <v>Planificación Ambiental</v>
          </cell>
          <cell r="E177" t="str">
            <v>Sector Medio Ambiente</v>
          </cell>
          <cell r="F177" t="str">
            <v>Construcción de instrumentos de planificación para la conservación y recuperación de los ecosistemas en el Valle de Aburrá</v>
          </cell>
          <cell r="G177" t="str">
            <v>Implementación Plan maestro de zonas verdes urbanas  (aparece en el PI2006-2007 aprobado)</v>
          </cell>
          <cell r="H177">
            <v>141</v>
          </cell>
        </row>
        <row r="178">
          <cell r="A178" t="str">
            <v>230131389004122711</v>
          </cell>
          <cell r="B178" t="str">
            <v>PLAN OPERATIVO ANUAL DE INVERSIONES</v>
          </cell>
          <cell r="C178" t="str">
            <v>PROCESOS DE PLANEACION</v>
          </cell>
          <cell r="D178" t="str">
            <v>Planificación Ambiental</v>
          </cell>
          <cell r="E178" t="str">
            <v>Sector Medio Ambiente</v>
          </cell>
          <cell r="F178" t="str">
            <v>Construcción de instrumentos de planificación para la conservación y recuperación de los ecosistemas en el Valle de Aburrá</v>
          </cell>
          <cell r="G178" t="str">
            <v>Consolidación Parque Central de Antioquia</v>
          </cell>
          <cell r="H178">
            <v>142</v>
          </cell>
        </row>
        <row r="179">
          <cell r="A179" t="str">
            <v>230131389004123011</v>
          </cell>
          <cell r="B179" t="str">
            <v>PLAN OPERATIVO ANUAL DE INVERSIONES</v>
          </cell>
          <cell r="C179" t="str">
            <v>PROCESOS DE PLANEACION</v>
          </cell>
          <cell r="D179" t="str">
            <v>Planificación Ambiental</v>
          </cell>
          <cell r="E179" t="str">
            <v>Sector Medio Ambiente</v>
          </cell>
          <cell r="F179" t="str">
            <v>Construcción de instrumentos de planificación para la conservación y recuperación de los ecosistemas en el Valle de Aburrá</v>
          </cell>
          <cell r="G179" t="str">
            <v>Apoyo a iniciativas productivas en biocomercio sostenible</v>
          </cell>
          <cell r="H179">
            <v>143</v>
          </cell>
        </row>
        <row r="180">
          <cell r="A180" t="str">
            <v>230131389004129711</v>
          </cell>
          <cell r="B180" t="str">
            <v>PLAN OPERATIVO ANUAL DE INVERSIONES</v>
          </cell>
          <cell r="C180" t="str">
            <v>PROCESOS DE PLANEACION</v>
          </cell>
          <cell r="D180" t="str">
            <v>Planificación Ambiental</v>
          </cell>
          <cell r="E180" t="str">
            <v>Sector Medio Ambiente</v>
          </cell>
          <cell r="F180" t="str">
            <v>Construcción de instrumentos de planificación para la conservación y recuperación de los ecosistemas en el Valle de Aburrá</v>
          </cell>
          <cell r="G180" t="str">
            <v>Formulación de políticas y regulaciones ambientales, elaboración de una propuesta metodologica de articulacion de la inversión de los recursos entre los grandes centros urbanos y las corporaciones autonomas regionales y formulacion de estrategias de</v>
          </cell>
          <cell r="H180">
            <v>144</v>
          </cell>
        </row>
        <row r="181">
          <cell r="A181" t="str">
            <v>230131471701128111</v>
          </cell>
          <cell r="B181" t="str">
            <v>PLAN OPERATIVO ANUAL DE INVERSIONES</v>
          </cell>
          <cell r="C181" t="str">
            <v>PROCESOS DE PLANEACION</v>
          </cell>
          <cell r="D181" t="str">
            <v>Planificación Ambiental</v>
          </cell>
          <cell r="E181" t="str">
            <v>Otros Sectores</v>
          </cell>
          <cell r="F181" t="str">
            <v>Mejoramiento de la Movilidad en el Valle de Aburrá</v>
          </cell>
          <cell r="G181" t="str">
            <v>Evento sobre movilidad y ambiente</v>
          </cell>
          <cell r="H181">
            <v>374</v>
          </cell>
        </row>
        <row r="182">
          <cell r="A182" t="str">
            <v>230203319008108401</v>
          </cell>
          <cell r="B182" t="str">
            <v>PLAN OPERATIVO ANUAL DE INVERSIONES</v>
          </cell>
          <cell r="C182" t="str">
            <v>DESARROLLO SOCIAL</v>
          </cell>
          <cell r="D182" t="str">
            <v>Economía Metropolitana</v>
          </cell>
          <cell r="E182" t="str">
            <v>Sector Industria y Comercio</v>
          </cell>
          <cell r="F182" t="str">
            <v>Implementación de estrategias de desarrollo económico metropolitano</v>
          </cell>
          <cell r="G182" t="str">
            <v>Conformación de la Alianza para la gestión de los proyectos de los planes estratégicos de las zonas norte y sur del  valle de Aburrá</v>
          </cell>
          <cell r="H182">
            <v>259</v>
          </cell>
        </row>
        <row r="183">
          <cell r="A183" t="str">
            <v>230203319008108601</v>
          </cell>
          <cell r="B183" t="str">
            <v>PLAN OPERATIVO ANUAL DE INVERSIONES</v>
          </cell>
          <cell r="C183" t="str">
            <v>DESARROLLO SOCIAL</v>
          </cell>
          <cell r="D183" t="str">
            <v>Economía Metropolitana</v>
          </cell>
          <cell r="E183" t="str">
            <v>Sector Industria y Comercio</v>
          </cell>
          <cell r="F183" t="str">
            <v>Implementación de estrategias de desarrollo económico metropolitano</v>
          </cell>
          <cell r="G183" t="str">
            <v>Diseño de una estrategia de atracción de inversión para el Valle de Aburra (Fase I)</v>
          </cell>
          <cell r="H183">
            <v>260</v>
          </cell>
        </row>
        <row r="184">
          <cell r="A184" t="str">
            <v>230203319008108611</v>
          </cell>
          <cell r="B184" t="str">
            <v>PLAN OPERATIVO ANUAL DE INVERSIONES</v>
          </cell>
          <cell r="C184" t="str">
            <v>DESARROLLO SOCIAL</v>
          </cell>
          <cell r="D184" t="str">
            <v>Economía Metropolitana</v>
          </cell>
          <cell r="E184" t="str">
            <v>Sector Industria y Comercio</v>
          </cell>
          <cell r="F184" t="str">
            <v>Implementación de estrategias de desarrollo económico metropolitano</v>
          </cell>
          <cell r="G184" t="str">
            <v>Diseño de una estrategia de atracción de inversión para el Valle de Aburra (Fase I)</v>
          </cell>
          <cell r="H184">
            <v>378</v>
          </cell>
        </row>
        <row r="185">
          <cell r="A185" t="str">
            <v>230203319008108801</v>
          </cell>
          <cell r="B185" t="str">
            <v>PLAN OPERATIVO ANUAL DE INVERSIONES</v>
          </cell>
          <cell r="C185" t="str">
            <v>DESARROLLO SOCIAL</v>
          </cell>
          <cell r="D185" t="str">
            <v>Economía Metropolitana</v>
          </cell>
          <cell r="E185" t="str">
            <v>Sector Industria y Comercio</v>
          </cell>
          <cell r="F185" t="str">
            <v>Implementación de estrategias de desarrollo económico metropolitano</v>
          </cell>
          <cell r="G185" t="str">
            <v>Estudio para la definición del modelo económico del valle de Aburrá</v>
          </cell>
          <cell r="H185">
            <v>261</v>
          </cell>
        </row>
        <row r="186">
          <cell r="A186" t="str">
            <v>230203319008109501</v>
          </cell>
          <cell r="B186" t="str">
            <v>PLAN OPERATIVO ANUAL DE INVERSIONES</v>
          </cell>
          <cell r="C186" t="str">
            <v>DESARROLLO SOCIAL</v>
          </cell>
          <cell r="D186" t="str">
            <v>Economía Metropolitana</v>
          </cell>
          <cell r="E186" t="str">
            <v>Sector Industria y Comercio</v>
          </cell>
          <cell r="F186" t="str">
            <v>Implementación de estrategias de desarrollo económico metropolitano</v>
          </cell>
          <cell r="G186" t="str">
            <v>Fortalecimiento empresarial a Mi Pymes y desarrollo empresarial para el municipio de Itagüí</v>
          </cell>
          <cell r="H186">
            <v>429</v>
          </cell>
        </row>
        <row r="187">
          <cell r="A187" t="str">
            <v>230203391908108901</v>
          </cell>
          <cell r="B187" t="str">
            <v>PLAN OPERATIVO ANUAL DE INVERSIONES</v>
          </cell>
          <cell r="C187" t="str">
            <v>DESARROLLO SOCIAL</v>
          </cell>
          <cell r="D187" t="str">
            <v>Economía Metropolitana</v>
          </cell>
          <cell r="E187" t="str">
            <v>Sector Gobierno</v>
          </cell>
          <cell r="F187" t="str">
            <v>Implementación de estrategias de desarrollo económico metropolitano</v>
          </cell>
          <cell r="G187" t="str">
            <v>Gestión para la cooperación nacional e internacional del Area Metropolitana del Valle de Aburra.</v>
          </cell>
          <cell r="H187">
            <v>361</v>
          </cell>
        </row>
        <row r="188">
          <cell r="A188" t="str">
            <v>230203401308108701</v>
          </cell>
          <cell r="B188" t="str">
            <v>PLAN OPERATIVO ANUAL DE INVERSIONES</v>
          </cell>
          <cell r="C188" t="str">
            <v>DESARROLLO SOCIAL</v>
          </cell>
          <cell r="D188" t="str">
            <v>Economía Metropolitana</v>
          </cell>
          <cell r="E188" t="str">
            <v>Sector Agropecuario</v>
          </cell>
          <cell r="F188" t="str">
            <v>Implementación de estrategias de desarrollo económico metropolitano</v>
          </cell>
          <cell r="G188" t="str">
            <v>Divulgación y Gestión del Complejo agroindustrial del Valle de Aburra.</v>
          </cell>
          <cell r="H188">
            <v>145</v>
          </cell>
        </row>
        <row r="189">
          <cell r="A189" t="str">
            <v>230203401308108711</v>
          </cell>
          <cell r="B189" t="str">
            <v>PLAN OPERATIVO ANUAL DE INVERSIONES</v>
          </cell>
          <cell r="C189" t="str">
            <v>DESARROLLO SOCIAL</v>
          </cell>
          <cell r="D189" t="str">
            <v>Economía Metropolitana</v>
          </cell>
          <cell r="E189" t="str">
            <v>Sector Agropecuario</v>
          </cell>
          <cell r="F189" t="str">
            <v>Implementación de estrategias de desarrollo económico metropolitano</v>
          </cell>
          <cell r="G189" t="str">
            <v>Divulgación y Gestión del Complejo agroindustrial del Valle de Aburra.</v>
          </cell>
          <cell r="H189">
            <v>146</v>
          </cell>
        </row>
        <row r="190">
          <cell r="A190" t="str">
            <v>230203401308108785</v>
          </cell>
          <cell r="B190" t="str">
            <v>PLAN OPERATIVO ANUAL DE INVERSIONES</v>
          </cell>
          <cell r="C190" t="str">
            <v>DESARROLLO SOCIAL</v>
          </cell>
          <cell r="D190" t="str">
            <v>Economía Metropolitana</v>
          </cell>
          <cell r="E190" t="str">
            <v>Sector Agropecuario</v>
          </cell>
          <cell r="F190" t="str">
            <v>Implementación de estrategias de desarrollo económico metropolitano</v>
          </cell>
          <cell r="G190" t="str">
            <v>Divulgación y Gestión del Complejo agroindustrial del Valle de Aburra.</v>
          </cell>
          <cell r="H190">
            <v>147</v>
          </cell>
        </row>
        <row r="191">
          <cell r="A191" t="str">
            <v>230203441108108501</v>
          </cell>
          <cell r="B191" t="str">
            <v>PLAN OPERATIVO ANUAL DE INVERSIONES</v>
          </cell>
          <cell r="C191" t="str">
            <v>DESARROLLO SOCIAL</v>
          </cell>
          <cell r="D191" t="str">
            <v>Economía Metropolitana</v>
          </cell>
          <cell r="E191" t="str">
            <v>Sector Desarrollo Comunitario</v>
          </cell>
          <cell r="F191" t="str">
            <v>Implementación de estrategias de desarrollo económico metropolitano</v>
          </cell>
          <cell r="G191" t="str">
            <v>Conformación de la escuela de formación de actores del desarrollo del valle de Aburrá</v>
          </cell>
          <cell r="H191">
            <v>362</v>
          </cell>
        </row>
        <row r="192">
          <cell r="A192" t="str">
            <v>230207301106118101</v>
          </cell>
          <cell r="B192" t="str">
            <v>PLAN OPERATIVO ANUAL DE INVERSIONES</v>
          </cell>
          <cell r="C192" t="str">
            <v>DESARROLLO SOCIAL</v>
          </cell>
          <cell r="D192" t="str">
            <v>Convivencia y seguridad ciudadana</v>
          </cell>
          <cell r="E192" t="str">
            <v>Sector Defensa y Seguridad</v>
          </cell>
          <cell r="F192" t="str">
            <v>Proyecto de Convivencia y Seguridad ciudadana en el Valle de Aburra</v>
          </cell>
          <cell r="G192" t="str">
            <v>Construcción de la política pública de seguridad y convivencia Metropolitana.</v>
          </cell>
          <cell r="H192">
            <v>262</v>
          </cell>
        </row>
        <row r="193">
          <cell r="A193" t="str">
            <v>230207301106118311</v>
          </cell>
          <cell r="B193" t="str">
            <v>PLAN OPERATIVO ANUAL DE INVERSIONES</v>
          </cell>
          <cell r="C193" t="str">
            <v>DESARROLLO SOCIAL</v>
          </cell>
          <cell r="D193" t="str">
            <v>Convivencia y seguridad ciudadana</v>
          </cell>
          <cell r="E193" t="str">
            <v>Sector Defensa y Seguridad</v>
          </cell>
          <cell r="F193" t="str">
            <v>Proyecto de Convivencia y Seguridad ciudadana en el Valle de Aburra</v>
          </cell>
          <cell r="G193" t="str">
            <v>Diseño de acciones pedagógicas psicosociales desde una perspectiva ambiental para menores infractores y población escolar del Valle de aburrá.</v>
          </cell>
          <cell r="H193">
            <v>263</v>
          </cell>
        </row>
        <row r="194">
          <cell r="A194" t="str">
            <v>230207301106118511</v>
          </cell>
          <cell r="B194" t="str">
            <v>PLAN OPERATIVO ANUAL DE INVERSIONES</v>
          </cell>
          <cell r="C194" t="str">
            <v>DESARROLLO SOCIAL</v>
          </cell>
          <cell r="D194" t="str">
            <v>Convivencia y seguridad ciudadana</v>
          </cell>
          <cell r="E194" t="str">
            <v>Sector Defensa y Seguridad</v>
          </cell>
          <cell r="F194" t="str">
            <v>Proyecto de Convivencia y Seguridad ciudadana en el Valle de Aburra</v>
          </cell>
          <cell r="G194" t="str">
            <v>Mejoramiento de la convivencia y la seguridad en el Municipio de Barbosa.</v>
          </cell>
          <cell r="H194">
            <v>264</v>
          </cell>
        </row>
        <row r="195">
          <cell r="A195" t="str">
            <v>230207301106118601</v>
          </cell>
          <cell r="B195" t="str">
            <v>PLAN OPERATIVO ANUAL DE INVERSIONES</v>
          </cell>
          <cell r="C195" t="str">
            <v>DESARROLLO SOCIAL</v>
          </cell>
          <cell r="D195" t="str">
            <v>Convivencia y seguridad ciudadana</v>
          </cell>
          <cell r="E195" t="str">
            <v>Sector Defensa y Seguridad</v>
          </cell>
          <cell r="F195" t="str">
            <v>Proyecto de Convivencia y Seguridad ciudadana en el Valle de Aburra</v>
          </cell>
          <cell r="G195" t="str">
            <v>Prevención temprana de la violencia a través de la atención a la infancia en Valle de Aburrá. (Promoción escolar y derechos de la infancia )</v>
          </cell>
          <cell r="H195">
            <v>439</v>
          </cell>
        </row>
        <row r="196">
          <cell r="A196" t="str">
            <v>230207301106118611</v>
          </cell>
          <cell r="B196" t="str">
            <v>PLAN OPERATIVO ANUAL DE INVERSIONES</v>
          </cell>
          <cell r="C196" t="str">
            <v>DESARROLLO SOCIAL</v>
          </cell>
          <cell r="D196" t="str">
            <v>Convivencia y seguridad ciudadana</v>
          </cell>
          <cell r="E196" t="str">
            <v>Sector Defensa y Seguridad</v>
          </cell>
          <cell r="F196" t="str">
            <v>Proyecto de Convivencia y Seguridad ciudadana en el Valle de Aburra</v>
          </cell>
          <cell r="G196" t="str">
            <v>Prevención temprana de la violencia a través de la atención a la infancia en Valle de Aburrá. (Promoción escolar y derechos de la infancia )</v>
          </cell>
          <cell r="H196">
            <v>265</v>
          </cell>
        </row>
        <row r="197">
          <cell r="A197" t="str">
            <v>230207301306118201</v>
          </cell>
          <cell r="B197" t="str">
            <v>PLAN OPERATIVO ANUAL DE INVERSIONES</v>
          </cell>
          <cell r="C197" t="str">
            <v>DESARROLLO SOCIAL</v>
          </cell>
          <cell r="D197" t="str">
            <v>Convivencia y seguridad ciudadana</v>
          </cell>
          <cell r="E197" t="str">
            <v>Sector Defensa y Seguridad</v>
          </cell>
          <cell r="F197" t="str">
            <v>Proyecto de Convivencia y Seguridad ciudadana en el Valle de Aburra</v>
          </cell>
          <cell r="G197" t="str">
            <v>Desarrollo de un sistema para la investigación y la prevención de la violencia en el Valle de Aburrá - PREVIVA</v>
          </cell>
          <cell r="H197">
            <v>148</v>
          </cell>
        </row>
        <row r="198">
          <cell r="A198" t="str">
            <v>230232361109130601</v>
          </cell>
          <cell r="B198" t="str">
            <v>PLAN OPERATIVO ANUAL DE INVERSIONES</v>
          </cell>
          <cell r="C198" t="str">
            <v>DESARROLLO SOCIAL</v>
          </cell>
          <cell r="D198" t="str">
            <v>Cultura Metropolitana</v>
          </cell>
          <cell r="E198" t="str">
            <v>Sector Educación</v>
          </cell>
          <cell r="F198" t="str">
            <v>Mejoramiento de las condiciones para la educación en el Valle de Aburrá</v>
          </cell>
          <cell r="G198" t="str">
            <v>Prevención y Potenciación del Desarrollo de niños y jovenes con indicadores de riesgo y necesidades educativas</v>
          </cell>
          <cell r="H198">
            <v>379</v>
          </cell>
        </row>
        <row r="199">
          <cell r="A199" t="str">
            <v>230232362307119901</v>
          </cell>
          <cell r="B199" t="str">
            <v>PLAN OPERATIVO ANUAL DE INVERSIONES</v>
          </cell>
          <cell r="C199" t="str">
            <v>DESARROLLO SOCIAL</v>
          </cell>
          <cell r="D199" t="str">
            <v>Cultura Metropolitana</v>
          </cell>
          <cell r="E199" t="str">
            <v>Sector Educación</v>
          </cell>
          <cell r="F199" t="str">
            <v>Transformación cultural del habitante metropolitano</v>
          </cell>
          <cell r="G199" t="str">
            <v>Conformación de la Red Metropolitana de Bibliotecas del Valle de Aburrá.</v>
          </cell>
          <cell r="H199">
            <v>149</v>
          </cell>
        </row>
        <row r="200">
          <cell r="A200" t="str">
            <v>230232362307119911</v>
          </cell>
          <cell r="B200" t="str">
            <v>PLAN OPERATIVO ANUAL DE INVERSIONES</v>
          </cell>
          <cell r="C200" t="str">
            <v>DESARROLLO SOCIAL</v>
          </cell>
          <cell r="D200" t="str">
            <v>Cultura Metropolitana</v>
          </cell>
          <cell r="E200" t="str">
            <v>Sector Educación</v>
          </cell>
          <cell r="F200" t="str">
            <v>Transformación cultural del habitante metropolitano</v>
          </cell>
          <cell r="G200" t="str">
            <v>Conformación de la Red Metropolitana de Bibliotecas del Valle de Aburrá.</v>
          </cell>
          <cell r="H200">
            <v>398</v>
          </cell>
        </row>
        <row r="201">
          <cell r="A201" t="str">
            <v>230232381107128411</v>
          </cell>
          <cell r="B201" t="str">
            <v>PLAN OPERATIVO ANUAL DE INVERSIONES</v>
          </cell>
          <cell r="C201" t="str">
            <v>DESARROLLO SOCIAL</v>
          </cell>
          <cell r="D201" t="str">
            <v>Cultura Metropolitana</v>
          </cell>
          <cell r="E201" t="str">
            <v>Sector Medio Ambiente</v>
          </cell>
          <cell r="F201" t="str">
            <v>Transformación cultural del habitante metropolitano</v>
          </cell>
          <cell r="G201" t="str">
            <v>Educación para la participación en la gestión ambiental en los corregimientos</v>
          </cell>
          <cell r="H201">
            <v>375</v>
          </cell>
        </row>
        <row r="202">
          <cell r="A202" t="str">
            <v>230232389007127611</v>
          </cell>
          <cell r="B202" t="str">
            <v>PLAN OPERATIVO ANUAL DE INVERSIONES</v>
          </cell>
          <cell r="C202" t="str">
            <v>DESARROLLO SOCIAL</v>
          </cell>
          <cell r="D202" t="str">
            <v>Cultura Metropolitana</v>
          </cell>
          <cell r="E202" t="str">
            <v>Sector Medio Ambiente</v>
          </cell>
          <cell r="F202" t="str">
            <v>Transformación cultural del habitante metropolitano</v>
          </cell>
          <cell r="G202" t="str">
            <v>Fortalecimiento de una cultura ambiental responsable  y ética en la región Metropolitana y en los ecosistemas estratégicos para la región.</v>
          </cell>
          <cell r="H202">
            <v>150</v>
          </cell>
        </row>
        <row r="203">
          <cell r="A203" t="str">
            <v>230232449007126311</v>
          </cell>
          <cell r="B203" t="str">
            <v>PLAN OPERATIVO ANUAL DE INVERSIONES</v>
          </cell>
          <cell r="C203" t="str">
            <v>DESARROLLO SOCIAL</v>
          </cell>
          <cell r="D203" t="str">
            <v>Cultura Metropolitana</v>
          </cell>
          <cell r="E203" t="str">
            <v>Sector Desarrollo Comunitario</v>
          </cell>
          <cell r="F203" t="str">
            <v>Transformación cultural del habitante metropolitano</v>
          </cell>
          <cell r="G203" t="str">
            <v>Diseño e implementación de la Red Metropolitana de Comités barriales ambientales del Valle de Aburrá para la prevención de emergencias y en el seguimiento de las condiciones ambientales del territorio.</v>
          </cell>
          <cell r="H203">
            <v>266</v>
          </cell>
        </row>
        <row r="204">
          <cell r="A204" t="str">
            <v>230232451107120211</v>
          </cell>
          <cell r="B204" t="str">
            <v>PLAN OPERATIVO ANUAL DE INVERSIONES</v>
          </cell>
          <cell r="C204" t="str">
            <v>DESARROLLO SOCIAL</v>
          </cell>
          <cell r="D204" t="str">
            <v>Cultura Metropolitana</v>
          </cell>
          <cell r="E204" t="str">
            <v>Sector Arte y Cultura</v>
          </cell>
          <cell r="F204" t="str">
            <v>Transformación cultural del habitante metropolitano</v>
          </cell>
          <cell r="G204" t="str">
            <v>Creación e implementación del laboratorio de negociación de conflictos ambientales y de gestión del desarrollo.</v>
          </cell>
          <cell r="H204">
            <v>267</v>
          </cell>
        </row>
        <row r="205">
          <cell r="A205" t="str">
            <v>230232451107120311</v>
          </cell>
          <cell r="B205" t="str">
            <v>PLAN OPERATIVO ANUAL DE INVERSIONES</v>
          </cell>
          <cell r="C205" t="str">
            <v>DESARROLLO SOCIAL</v>
          </cell>
          <cell r="D205" t="str">
            <v>Cultura Metropolitana</v>
          </cell>
          <cell r="E205" t="str">
            <v>Sector Arte y Cultura</v>
          </cell>
          <cell r="F205" t="str">
            <v>Transformación cultural del habitante metropolitano</v>
          </cell>
          <cell r="G205" t="str">
            <v>Cultura Ambiental Metropolitana</v>
          </cell>
          <cell r="H205">
            <v>268</v>
          </cell>
        </row>
        <row r="206">
          <cell r="A206" t="str">
            <v>230232451107120511</v>
          </cell>
          <cell r="B206" t="str">
            <v>PLAN OPERATIVO ANUAL DE INVERSIONES</v>
          </cell>
          <cell r="C206" t="str">
            <v>DESARROLLO SOCIAL</v>
          </cell>
          <cell r="D206" t="str">
            <v>Cultura Metropolitana</v>
          </cell>
          <cell r="E206" t="str">
            <v>Sector Arte y Cultura</v>
          </cell>
          <cell r="F206" t="str">
            <v>Transformación cultural del habitante metropolitano</v>
          </cell>
          <cell r="G206" t="str">
            <v>Educación ambiental en los municipios adscritos al Área Metropolitana del Valle de Aburrá.</v>
          </cell>
          <cell r="H206">
            <v>269</v>
          </cell>
        </row>
        <row r="207">
          <cell r="A207" t="str">
            <v>230232451107120901</v>
          </cell>
          <cell r="B207" t="str">
            <v>PLAN OPERATIVO ANUAL DE INVERSIONES</v>
          </cell>
          <cell r="C207" t="str">
            <v>DESARROLLO SOCIAL</v>
          </cell>
          <cell r="D207" t="str">
            <v>Cultura Metropolitana</v>
          </cell>
          <cell r="E207" t="str">
            <v>Sector Arte y Cultura</v>
          </cell>
          <cell r="F207" t="str">
            <v>Transformación cultural del habitante metropolitano</v>
          </cell>
          <cell r="G207" t="str">
            <v>Posicionamiento de la gestión ambiental metropolitana</v>
          </cell>
          <cell r="H207">
            <v>270</v>
          </cell>
        </row>
        <row r="208">
          <cell r="A208" t="str">
            <v>230232451107120911</v>
          </cell>
          <cell r="B208" t="str">
            <v>PLAN OPERATIVO ANUAL DE INVERSIONES</v>
          </cell>
          <cell r="C208" t="str">
            <v>DESARROLLO SOCIAL</v>
          </cell>
          <cell r="D208" t="str">
            <v>Cultura Metropolitana</v>
          </cell>
          <cell r="E208" t="str">
            <v>Sector Arte y Cultura</v>
          </cell>
          <cell r="F208" t="str">
            <v>Transformación cultural del habitante metropolitano</v>
          </cell>
          <cell r="G208" t="str">
            <v>Posicionamiento de la gestión ambiental metropolitana</v>
          </cell>
          <cell r="H208">
            <v>271</v>
          </cell>
        </row>
        <row r="209">
          <cell r="A209" t="str">
            <v>230232451107121111</v>
          </cell>
          <cell r="B209" t="str">
            <v>PLAN OPERATIVO ANUAL DE INVERSIONES</v>
          </cell>
          <cell r="C209" t="str">
            <v>DESARROLLO SOCIAL</v>
          </cell>
          <cell r="D209" t="str">
            <v>Cultura Metropolitana</v>
          </cell>
          <cell r="E209" t="str">
            <v>Sector Arte y Cultura</v>
          </cell>
          <cell r="F209" t="str">
            <v>Transformación cultural del habitante metropolitano</v>
          </cell>
          <cell r="G209" t="str">
            <v>Realización de ferias ambientales metropolitanas.</v>
          </cell>
          <cell r="H209">
            <v>272</v>
          </cell>
        </row>
        <row r="210">
          <cell r="A210" t="str">
            <v>230232451107121211</v>
          </cell>
          <cell r="B210" t="str">
            <v>PLAN OPERATIVO ANUAL DE INVERSIONES</v>
          </cell>
          <cell r="C210" t="str">
            <v>DESARROLLO SOCIAL</v>
          </cell>
          <cell r="D210" t="str">
            <v>Cultura Metropolitana</v>
          </cell>
          <cell r="E210" t="str">
            <v>Sector Arte y Cultura</v>
          </cell>
          <cell r="F210" t="str">
            <v>Transformación cultural del habitante metropolitano</v>
          </cell>
          <cell r="G210" t="str">
            <v>Realización de la Tele revista de Norte a Sur.</v>
          </cell>
          <cell r="H210">
            <v>273</v>
          </cell>
        </row>
        <row r="211">
          <cell r="A211" t="str">
            <v>230232451107121411</v>
          </cell>
          <cell r="B211" t="str">
            <v>PLAN OPERATIVO ANUAL DE INVERSIONES</v>
          </cell>
          <cell r="C211" t="str">
            <v>DESARROLLO SOCIAL</v>
          </cell>
          <cell r="D211" t="str">
            <v>Cultura Metropolitana</v>
          </cell>
          <cell r="E211" t="str">
            <v>Sector Arte y Cultura</v>
          </cell>
          <cell r="F211" t="str">
            <v>Transformación cultural del habitante metropolitano</v>
          </cell>
          <cell r="G211" t="str">
            <v>Sensibilización sobre el tema de la calidad del aire en el valle de Aburrá</v>
          </cell>
          <cell r="H211">
            <v>274</v>
          </cell>
        </row>
        <row r="212">
          <cell r="A212" t="str">
            <v>230232451107121511</v>
          </cell>
          <cell r="B212" t="str">
            <v>PLAN OPERATIVO ANUAL DE INVERSIONES</v>
          </cell>
          <cell r="C212" t="str">
            <v>DESARROLLO SOCIAL</v>
          </cell>
          <cell r="D212" t="str">
            <v>Cultura Metropolitana</v>
          </cell>
          <cell r="E212" t="str">
            <v>Sector Arte y Cultura</v>
          </cell>
          <cell r="F212" t="str">
            <v>Transformación cultural del habitante metropolitano</v>
          </cell>
          <cell r="G212" t="str">
            <v>Sensibilización y capacitación en el manejo y conservación del recurso hídrico</v>
          </cell>
          <cell r="H212">
            <v>275</v>
          </cell>
        </row>
        <row r="213">
          <cell r="A213" t="str">
            <v>230232451107121611</v>
          </cell>
          <cell r="B213" t="str">
            <v>PLAN OPERATIVO ANUAL DE INVERSIONES</v>
          </cell>
          <cell r="C213" t="str">
            <v>DESARROLLO SOCIAL</v>
          </cell>
          <cell r="D213" t="str">
            <v>Cultura Metropolitana</v>
          </cell>
          <cell r="E213" t="str">
            <v>Sector Arte y Cultura</v>
          </cell>
          <cell r="F213" t="str">
            <v>Transformación cultural del habitante metropolitano</v>
          </cell>
          <cell r="G213" t="str">
            <v>Socialización y difusión de procesos de control y vigilancia en fauna silvestre</v>
          </cell>
          <cell r="H213">
            <v>276</v>
          </cell>
        </row>
        <row r="214">
          <cell r="A214" t="str">
            <v>230232453407120601</v>
          </cell>
          <cell r="B214" t="str">
            <v>PLAN OPERATIVO ANUAL DE INVERSIONES</v>
          </cell>
          <cell r="C214" t="str">
            <v>DESARROLLO SOCIAL</v>
          </cell>
          <cell r="D214" t="str">
            <v>Cultura Metropolitana</v>
          </cell>
          <cell r="E214" t="str">
            <v>Sector Arte y Cultura</v>
          </cell>
          <cell r="F214" t="str">
            <v>Transformación cultural del habitante metropolitano</v>
          </cell>
          <cell r="G214" t="str">
            <v>Fomento de la cultura y el arte en los Municipios del Area Metropolitana del Valle de Aburra.</v>
          </cell>
          <cell r="H214">
            <v>383</v>
          </cell>
        </row>
        <row r="215">
          <cell r="A215" t="str">
            <v>230232459007123811</v>
          </cell>
          <cell r="B215" t="str">
            <v>PLAN OPERATIVO ANUAL DE INVERSIONES</v>
          </cell>
          <cell r="C215" t="str">
            <v>DESARROLLO SOCIAL</v>
          </cell>
          <cell r="D215" t="str">
            <v>Cultura Metropolitana</v>
          </cell>
          <cell r="E215" t="str">
            <v>Sector Arte y Cultura</v>
          </cell>
          <cell r="F215" t="str">
            <v>Transformación cultural del habitante metropolitano</v>
          </cell>
          <cell r="G215" t="str">
            <v>Fortalecimiento de los proyectos ciudadanos de educación ambiental en el Valle de Aburrá. PROCEDAS</v>
          </cell>
          <cell r="H215">
            <v>277</v>
          </cell>
        </row>
        <row r="216">
          <cell r="A216" t="str">
            <v>230233361109112801</v>
          </cell>
          <cell r="B216" t="str">
            <v>PLAN OPERATIVO ANUAL DE INVERSIONES</v>
          </cell>
          <cell r="C216" t="str">
            <v>DESARROLLO SOCIAL</v>
          </cell>
          <cell r="D216" t="str">
            <v>Mejoramiento de la calidad de la educación</v>
          </cell>
          <cell r="E216" t="str">
            <v>Sector Educación</v>
          </cell>
          <cell r="F216" t="str">
            <v>Mejoramiento de las condiciones para la educación en el Valle de Aburrá</v>
          </cell>
          <cell r="G216" t="str">
            <v>Mejoramiento de la gestión escolar y dotación de aulas temáticas</v>
          </cell>
          <cell r="H216">
            <v>151</v>
          </cell>
        </row>
        <row r="217">
          <cell r="A217" t="str">
            <v>230233361109112811</v>
          </cell>
          <cell r="B217" t="str">
            <v>PLAN OPERATIVO ANUAL DE INVERSIONES</v>
          </cell>
          <cell r="C217" t="str">
            <v>DESARROLLO SOCIAL</v>
          </cell>
          <cell r="D217" t="str">
            <v>Mejoramiento de la calidad de la educación</v>
          </cell>
          <cell r="E217" t="str">
            <v>Sector Educación</v>
          </cell>
          <cell r="F217" t="str">
            <v>Mejoramiento de las condiciones para la educación en el Valle de Aburrá</v>
          </cell>
          <cell r="G217" t="str">
            <v>Mejoramiento de la gestión escolar y dotación de aulas temáticas</v>
          </cell>
          <cell r="H217">
            <v>399</v>
          </cell>
        </row>
        <row r="218">
          <cell r="A218" t="str">
            <v>230233369009120701</v>
          </cell>
          <cell r="B218" t="str">
            <v>PLAN OPERATIVO ANUAL DE INVERSIONES</v>
          </cell>
          <cell r="C218" t="str">
            <v>DESARROLLO SOCIAL</v>
          </cell>
          <cell r="D218" t="str">
            <v>Mejoramiento de la calidad de la educación</v>
          </cell>
          <cell r="E218" t="str">
            <v>Sector Educación</v>
          </cell>
          <cell r="F218" t="str">
            <v>Mejoramiento de las condiciones para la educación en el Valle de Aburrá</v>
          </cell>
          <cell r="G218" t="str">
            <v>Fortalecimiento de los proyectos ambientales escolares en el Valle de Aburrá. (PRAES)</v>
          </cell>
          <cell r="H218">
            <v>278</v>
          </cell>
        </row>
        <row r="219">
          <cell r="A219" t="str">
            <v>230233369009121311</v>
          </cell>
          <cell r="B219" t="str">
            <v>PLAN OPERATIVO ANUAL DE INVERSIONES</v>
          </cell>
          <cell r="C219" t="str">
            <v>DESARROLLO SOCIAL</v>
          </cell>
          <cell r="D219" t="str">
            <v>Mejoramiento de la calidad de la educación</v>
          </cell>
          <cell r="E219" t="str">
            <v>Sector Educación</v>
          </cell>
          <cell r="F219" t="str">
            <v>Mejoramiento de las condiciones para la educación en el Valle de Aburrá</v>
          </cell>
          <cell r="G219" t="str">
            <v>Realización del Aula Abierta  Una Aventura por mi ciudad y mi Región.</v>
          </cell>
          <cell r="H219">
            <v>152</v>
          </cell>
        </row>
        <row r="220">
          <cell r="A220" t="str">
            <v>230233369009127001</v>
          </cell>
          <cell r="B220" t="str">
            <v>PLAN OPERATIVO ANUAL DE INVERSIONES</v>
          </cell>
          <cell r="C220" t="str">
            <v>DESARROLLO SOCIAL</v>
          </cell>
          <cell r="D220" t="str">
            <v>Mejoramiento de la calidad de la educación</v>
          </cell>
          <cell r="E220" t="str">
            <v>Sector Educación</v>
          </cell>
          <cell r="F220" t="str">
            <v>Mejoramiento de las condiciones para la educación en el Valle de Aburrá</v>
          </cell>
          <cell r="G220" t="str">
            <v>Olimpiadas Metropolitanas Del Conocimiento</v>
          </cell>
          <cell r="H220">
            <v>153</v>
          </cell>
        </row>
        <row r="221">
          <cell r="A221" t="str">
            <v>230233381109129911</v>
          </cell>
          <cell r="B221" t="str">
            <v>PLAN OPERATIVO ANUAL DE INVERSIONES</v>
          </cell>
          <cell r="C221" t="str">
            <v>DESARROLLO SOCIAL</v>
          </cell>
          <cell r="D221" t="str">
            <v>Mejoramiento de la calidad de la educación</v>
          </cell>
          <cell r="E221" t="str">
            <v>Sector Medio Ambiente</v>
          </cell>
          <cell r="F221" t="str">
            <v>Mejoramiento de las condiciones para la educación en el Valle de Aburrá</v>
          </cell>
          <cell r="G221" t="str">
            <v>Programa Educativo para la identificacion valoracion y conservacion de la fauna silvestre en sus habitats naturales dirigido a la comunidad del AMVA con el Zoologico - Proyecto ECOLOMBIA</v>
          </cell>
          <cell r="H221">
            <v>154</v>
          </cell>
        </row>
        <row r="222">
          <cell r="A222" t="str">
            <v>230234321310101711</v>
          </cell>
          <cell r="B222" t="str">
            <v>PLAN OPERATIVO ANUAL DE INVERSIONES</v>
          </cell>
          <cell r="C222" t="str">
            <v>DESARROLLO SOCIAL</v>
          </cell>
          <cell r="D222" t="str">
            <v>Seguridad alimentaria</v>
          </cell>
          <cell r="E222" t="str">
            <v>Sector Salud</v>
          </cell>
          <cell r="F222" t="str">
            <v>Aseguramiento de la calidad de la alimentación en el Valle de Aburrá</v>
          </cell>
          <cell r="G222" t="str">
            <v>Mejoramiento de las condiciones de abastecimiento e inocuidad de los alimentos en el Valle de Aburrá</v>
          </cell>
          <cell r="H222">
            <v>155</v>
          </cell>
        </row>
        <row r="223">
          <cell r="A223" t="str">
            <v>230234389010129211</v>
          </cell>
          <cell r="B223" t="str">
            <v>PLAN OPERATIVO ANUAL DE INVERSIONES</v>
          </cell>
          <cell r="C223" t="str">
            <v>DESARROLLO SOCIAL</v>
          </cell>
          <cell r="D223" t="str">
            <v>Seguridad alimentaria</v>
          </cell>
          <cell r="E223" t="str">
            <v>Sector Medio Ambiente</v>
          </cell>
          <cell r="F223" t="str">
            <v>Aseguramiento de la calidad de la alimentación en el Valle de Aburrá</v>
          </cell>
          <cell r="G223" t="str">
            <v>Montaje De Solares Y/O Parcelas  Ecológicas Como Estrategia Para Incrementar La Participación Comunitaria En La Gestión Ambiental En El Municipio De Medellín</v>
          </cell>
          <cell r="H223">
            <v>156</v>
          </cell>
        </row>
        <row r="224">
          <cell r="A224" t="str">
            <v>230234441110101901</v>
          </cell>
          <cell r="B224" t="str">
            <v>PLAN OPERATIVO ANUAL DE INVERSIONES</v>
          </cell>
          <cell r="C224" t="str">
            <v>DESARROLLO SOCIAL</v>
          </cell>
          <cell r="D224" t="str">
            <v>Seguridad alimentaria</v>
          </cell>
          <cell r="E224" t="str">
            <v>Sector Desarrollo Comunitario</v>
          </cell>
          <cell r="F224" t="str">
            <v>Aseguramiento de la calidad de la alimentación en el Valle de Aburrá</v>
          </cell>
          <cell r="G224" t="str">
            <v>Prevención de la anorexibulimia en el Valle de Aburrá.</v>
          </cell>
          <cell r="H224">
            <v>279</v>
          </cell>
        </row>
        <row r="225">
          <cell r="A225" t="str">
            <v>230328380112117511</v>
          </cell>
          <cell r="B225" t="str">
            <v>PLAN OPERATIVO ANUAL DE INVERSIONES</v>
          </cell>
          <cell r="C225" t="str">
            <v>GESTION AMBIENTAL</v>
          </cell>
          <cell r="D225" t="str">
            <v>Ecosistemas Estratégicos</v>
          </cell>
          <cell r="E225" t="str">
            <v>Sector Medio Ambiente</v>
          </cell>
          <cell r="F225" t="str">
            <v>Protección, recuperación y rehabilitación de la flora, fauna y ecosistemas Naturales y cobertura vegetalenelValle de Aburrá</v>
          </cell>
          <cell r="G225" t="str">
            <v>Adecuación paisajística, ambiental y construcción de equipamientos colectivos en el Cerro Nutibara y Volador</v>
          </cell>
          <cell r="H225">
            <v>157</v>
          </cell>
        </row>
        <row r="226">
          <cell r="A226" t="str">
            <v>230328380112117611</v>
          </cell>
          <cell r="B226" t="str">
            <v>PLAN OPERATIVO ANUAL DE INVERSIONES</v>
          </cell>
          <cell r="C226" t="str">
            <v>GESTION AMBIENTAL</v>
          </cell>
          <cell r="D226" t="str">
            <v>Ecosistemas Estratégicos</v>
          </cell>
          <cell r="E226" t="str">
            <v>Sector Medio Ambiente</v>
          </cell>
          <cell r="F226" t="str">
            <v>Protección, recuperación y rehabilitación de la flora, fauna y ecosistemas Naturales y cobertura vegetalenelValle de Aburrá</v>
          </cell>
          <cell r="G226" t="str">
            <v>Adecuación del Centro de Atención y valoración de la Fauna silvestre CAV</v>
          </cell>
          <cell r="H226">
            <v>158</v>
          </cell>
        </row>
        <row r="227">
          <cell r="A227" t="str">
            <v>230328380712122311</v>
          </cell>
          <cell r="B227" t="str">
            <v>PLAN OPERATIVO ANUAL DE INVERSIONES</v>
          </cell>
          <cell r="C227" t="str">
            <v>GESTION AMBIENTAL</v>
          </cell>
          <cell r="D227" t="str">
            <v>Ecosistemas Estratégicos</v>
          </cell>
          <cell r="E227" t="str">
            <v>Sector Medio Ambiente</v>
          </cell>
          <cell r="F227" t="str">
            <v>Protección, recuperación y rehabilitación de la flora, fauna y ecosistemas Naturales y cobertura vegetalenelValle de Aburrá</v>
          </cell>
          <cell r="G227" t="str">
            <v>Adquisición de Unidad Móvil de rescate animal</v>
          </cell>
          <cell r="H227">
            <v>159</v>
          </cell>
        </row>
        <row r="228">
          <cell r="A228" t="str">
            <v>230328380712122411</v>
          </cell>
          <cell r="B228" t="str">
            <v>PLAN OPERATIVO ANUAL DE INVERSIONES</v>
          </cell>
          <cell r="C228" t="str">
            <v>GESTION AMBIENTAL</v>
          </cell>
          <cell r="D228" t="str">
            <v>Ecosistemas Estratégicos</v>
          </cell>
          <cell r="E228" t="str">
            <v>Sector Medio Ambiente</v>
          </cell>
          <cell r="F228" t="str">
            <v>Protección, recuperación y rehabilitación de la flora, fauna y ecosistemas Naturales y cobertura vegetalenelValle de Aburrá</v>
          </cell>
          <cell r="G228" t="str">
            <v>Dotación de elementos para seguimiento, control y manipulación de fauna silvestre</v>
          </cell>
          <cell r="H228">
            <v>160</v>
          </cell>
        </row>
        <row r="229">
          <cell r="A229" t="str">
            <v>230328383612117711</v>
          </cell>
          <cell r="B229" t="str">
            <v>PLAN OPERATIVO ANUAL DE INVERSIONES</v>
          </cell>
          <cell r="C229" t="str">
            <v>GESTION AMBIENTAL</v>
          </cell>
          <cell r="D229" t="str">
            <v>Ecosistemas Estratégicos</v>
          </cell>
          <cell r="E229" t="str">
            <v>Sector Medio Ambiente</v>
          </cell>
          <cell r="F229" t="str">
            <v>Protección, recuperación y rehabilitación de la flora, fauna y ecosistemas Naturales y cobertura vegetalenelValle de Aburrá</v>
          </cell>
          <cell r="G229" t="str">
            <v>Financiación de proyectos presentados por los municipios para la protección de ecosistemas estratégicos</v>
          </cell>
          <cell r="H229">
            <v>280</v>
          </cell>
        </row>
        <row r="230">
          <cell r="A230" t="str">
            <v>230328383612127511</v>
          </cell>
          <cell r="B230" t="str">
            <v>PLAN OPERATIVO ANUAL DE INVERSIONES</v>
          </cell>
          <cell r="C230" t="str">
            <v>GESTION AMBIENTAL</v>
          </cell>
          <cell r="D230" t="str">
            <v>Ecosistemas Estratégicos</v>
          </cell>
          <cell r="E230" t="str">
            <v>Sector Medio Ambiente</v>
          </cell>
          <cell r="F230" t="str">
            <v>Protección, recuperación y rehabilitación de la flora, fauna y ecosistemas Naturales y cobertura vegetalenelValle de Aburrá</v>
          </cell>
          <cell r="G230" t="str">
            <v>Establecimiento y manejo de cobertura vegetal en la gran región Metropolitana.</v>
          </cell>
          <cell r="H230">
            <v>161</v>
          </cell>
        </row>
        <row r="231">
          <cell r="A231" t="str">
            <v>230328383612130811</v>
          </cell>
          <cell r="B231" t="str">
            <v>PLAN OPERATIVO ANUAL DE INVERSIONES</v>
          </cell>
          <cell r="C231" t="str">
            <v>GESTION AMBIENTAL</v>
          </cell>
          <cell r="D231" t="str">
            <v>Ecosistemas Estratégicos</v>
          </cell>
          <cell r="E231" t="str">
            <v>Sector Medio Ambiente</v>
          </cell>
          <cell r="F231" t="str">
            <v>Protección, recuperación y rehabilitación de la flora, fauna y ecosistemas Naturales y cobertura vegetalenelValle de Aburrá</v>
          </cell>
          <cell r="G231" t="str">
            <v>Mejoramiento, conservación y mantenimiento de la silvicultura Urbana, en el Municipio de Medellín.</v>
          </cell>
          <cell r="H231">
            <v>411</v>
          </cell>
        </row>
        <row r="232">
          <cell r="A232" t="str">
            <v>230328389012127911</v>
          </cell>
          <cell r="B232" t="str">
            <v>PLAN OPERATIVO ANUAL DE INVERSIONES</v>
          </cell>
          <cell r="C232" t="str">
            <v>GESTION AMBIENTAL</v>
          </cell>
          <cell r="D232" t="str">
            <v>Ecosistemas Estratégicos</v>
          </cell>
          <cell r="E232" t="str">
            <v>Sector Medio Ambiente</v>
          </cell>
          <cell r="F232" t="str">
            <v>Protección, recuperación y rehabilitación de la flora, fauna y ecosistemas Naturales y cobertura vegetalenelValle de Aburrá</v>
          </cell>
          <cell r="G232" t="str">
            <v>Consolidar nucleo de biodiversidad Parque ARVI</v>
          </cell>
          <cell r="H232">
            <v>162</v>
          </cell>
        </row>
        <row r="233">
          <cell r="A233" t="str">
            <v>230328389012128511</v>
          </cell>
          <cell r="B233" t="str">
            <v>PLAN OPERATIVO ANUAL DE INVERSIONES</v>
          </cell>
          <cell r="C233" t="str">
            <v>GESTION AMBIENTAL</v>
          </cell>
          <cell r="D233" t="str">
            <v>Ecosistemas Estratégicos</v>
          </cell>
          <cell r="E233" t="str">
            <v>Sector Medio Ambiente</v>
          </cell>
          <cell r="F233" t="str">
            <v>Protección, recuperación y rehabilitación de la flora, fauna y ecosistemas Naturales y cobertura vegetalenelValle de Aburrá</v>
          </cell>
          <cell r="G233" t="str">
            <v>Implementación plan de manejo Pan de azucar</v>
          </cell>
          <cell r="H233">
            <v>163</v>
          </cell>
        </row>
        <row r="234">
          <cell r="A234" t="str">
            <v>230328389012129011</v>
          </cell>
          <cell r="B234" t="str">
            <v>PLAN OPERATIVO ANUAL DE INVERSIONES</v>
          </cell>
          <cell r="C234" t="str">
            <v>GESTION AMBIENTAL</v>
          </cell>
          <cell r="D234" t="str">
            <v>Ecosistemas Estratégicos</v>
          </cell>
          <cell r="E234" t="str">
            <v>Sector Medio Ambiente</v>
          </cell>
          <cell r="F234" t="str">
            <v>Protección, recuperación y rehabilitación de la flora, fauna y ecosistemas Naturales y cobertura vegetalenelValle de Aburrá</v>
          </cell>
          <cell r="G234" t="str">
            <v>Protección Ecosistemas estratégicos con MDL</v>
          </cell>
          <cell r="H234">
            <v>164</v>
          </cell>
        </row>
        <row r="235">
          <cell r="A235" t="str">
            <v>230328389012129111</v>
          </cell>
          <cell r="B235" t="str">
            <v>PLAN OPERATIVO ANUAL DE INVERSIONES</v>
          </cell>
          <cell r="C235" t="str">
            <v>GESTION AMBIENTAL</v>
          </cell>
          <cell r="D235" t="str">
            <v>Ecosistemas Estratégicos</v>
          </cell>
          <cell r="E235" t="str">
            <v>Sector Medio Ambiente</v>
          </cell>
          <cell r="F235" t="str">
            <v>Protección, recuperación y rehabilitación de la flora, fauna y ecosistemas Naturales y cobertura vegetalenelValle de Aburrá</v>
          </cell>
          <cell r="G235" t="str">
            <v>Programa de recuperación, rehabilitación y reubicación de fauna silvestre: manejo especializado de los osos perezosos.</v>
          </cell>
          <cell r="H235">
            <v>165</v>
          </cell>
        </row>
        <row r="236">
          <cell r="A236" t="str">
            <v>230328389012131011</v>
          </cell>
          <cell r="B236" t="str">
            <v>PLAN OPERATIVO ANUAL DE INVERSIONES</v>
          </cell>
          <cell r="C236" t="str">
            <v>GESTION AMBIENTAL</v>
          </cell>
          <cell r="D236" t="str">
            <v>Ecosistemas Estratégicos</v>
          </cell>
          <cell r="E236" t="str">
            <v>Sector Medio Ambiente</v>
          </cell>
          <cell r="F236" t="str">
            <v>Protección, recuperación y rehabilitación de la flora, fauna y ecosistemas Naturales y cobertura vegetalenelValle de Aburrá</v>
          </cell>
          <cell r="G236" t="str">
            <v>Generación de alternativas de uso sostenible en áreas protegidas con influencia en el Valle de Aburrá</v>
          </cell>
          <cell r="H236">
            <v>412</v>
          </cell>
        </row>
        <row r="237">
          <cell r="A237" t="str">
            <v>230329380113119011</v>
          </cell>
          <cell r="B237" t="str">
            <v>PLAN OPERATIVO ANUAL DE INVERSIONES</v>
          </cell>
          <cell r="C237" t="str">
            <v>GESTION AMBIENTAL</v>
          </cell>
          <cell r="D237" t="str">
            <v>Prevención y atención de desastres</v>
          </cell>
          <cell r="E237" t="str">
            <v>Sector Medio Ambiente</v>
          </cell>
          <cell r="F237" t="str">
            <v>Reducción en las afectaciones producidas en la comunidad del Valle de Aburrá por los desastres naturalesyantrópicos</v>
          </cell>
          <cell r="G237" t="str">
            <v>Diseño y construcción de la primera etapa de la cobertura de la quebrada La Muñoz en el municipio de Itagüí</v>
          </cell>
          <cell r="H237">
            <v>166</v>
          </cell>
        </row>
        <row r="238">
          <cell r="A238" t="str">
            <v>230329380113119111</v>
          </cell>
          <cell r="B238" t="str">
            <v>PLAN OPERATIVO ANUAL DE INVERSIONES</v>
          </cell>
          <cell r="C238" t="str">
            <v>GESTION AMBIENTAL</v>
          </cell>
          <cell r="D238" t="str">
            <v>Prevención y atención de desastres</v>
          </cell>
          <cell r="E238" t="str">
            <v>Sector Medio Ambiente</v>
          </cell>
          <cell r="F238" t="str">
            <v>Reducción en las afectaciones producidas en la comunidad del Valle de Aburrá por los desastres naturalesyantrópicos</v>
          </cell>
          <cell r="G238" t="str">
            <v>Ejecución de Obras de protección en la quebrada Piedras Blancas del Municipio de Copacabana.</v>
          </cell>
          <cell r="H238">
            <v>167</v>
          </cell>
        </row>
        <row r="239">
          <cell r="A239" t="str">
            <v>230329381413126105</v>
          </cell>
          <cell r="B239" t="str">
            <v>PLAN OPERATIVO ANUAL DE INVERSIONES</v>
          </cell>
          <cell r="C239" t="str">
            <v>GESTION AMBIENTAL</v>
          </cell>
          <cell r="D239" t="str">
            <v>Prevención y atención de desastres</v>
          </cell>
          <cell r="E239" t="str">
            <v>Sector Medio Ambiente</v>
          </cell>
          <cell r="F239" t="str">
            <v>Reducción en las afectaciones producidas en la comunidad del Valle de Aburrá por los desastres naturalesyantrópicos</v>
          </cell>
          <cell r="G239" t="str">
            <v>Estudios hidrológicos e hidráulicos y diseños estructurales para la quebrada la Chuscala en la zona urbana del municipio de Caldas.</v>
          </cell>
          <cell r="H239">
            <v>426</v>
          </cell>
        </row>
        <row r="240">
          <cell r="A240" t="str">
            <v>230329381413129611</v>
          </cell>
          <cell r="B240" t="str">
            <v>PLAN OPERATIVO ANUAL DE INVERSIONES</v>
          </cell>
          <cell r="C240" t="str">
            <v>GESTION AMBIENTAL</v>
          </cell>
          <cell r="D240" t="str">
            <v>Prevención y atención de desastres</v>
          </cell>
          <cell r="E240" t="str">
            <v>Sector Medio Ambiente</v>
          </cell>
          <cell r="F240" t="str">
            <v>Reducción en las afectaciones producidas en la comunidad del Valle de Aburrá por los desastres naturalesyantrópicos</v>
          </cell>
          <cell r="G240" t="str">
            <v>Diagnostico técnico y socioeconómico para el análisis y desarrollo de alternativas de solución de la industria informal polvorera del Valle de Aburrá</v>
          </cell>
          <cell r="H240">
            <v>413</v>
          </cell>
        </row>
        <row r="241">
          <cell r="A241" t="str">
            <v>230329383213131711</v>
          </cell>
          <cell r="B241" t="str">
            <v>PLAN OPERATIVO ANUAL DE INVERSIONES</v>
          </cell>
          <cell r="C241" t="str">
            <v>GESTION AMBIENTAL</v>
          </cell>
          <cell r="D241" t="str">
            <v>Prevención y atención de desastres</v>
          </cell>
          <cell r="E241" t="str">
            <v>Sector Medio Ambiente</v>
          </cell>
          <cell r="F241" t="str">
            <v>Reducción en las afectaciones producidas en la comunidad del Valle de Aburrá por los desastres naturalesyantrópicos</v>
          </cell>
          <cell r="G241" t="str">
            <v>Recuperación ambiental en las quebradas Juan Bobo Alto y la Herrera</v>
          </cell>
          <cell r="H241">
            <v>430</v>
          </cell>
        </row>
        <row r="242">
          <cell r="A242" t="str">
            <v>230329383713118911</v>
          </cell>
          <cell r="B242" t="str">
            <v>PLAN OPERATIVO ANUAL DE INVERSIONES</v>
          </cell>
          <cell r="C242" t="str">
            <v>GESTION AMBIENTAL</v>
          </cell>
          <cell r="D242" t="str">
            <v>Prevención y atención de desastres</v>
          </cell>
          <cell r="E242" t="str">
            <v>Sector Medio Ambiente</v>
          </cell>
          <cell r="F242" t="str">
            <v>Reducción en las afectaciones producidas en la comunidad del Valle de Aburrá por los desastres naturalesyantrópicos</v>
          </cell>
          <cell r="G242" t="str">
            <v>construcción muros de contención en vereda  Corrientes y Barrios de Jesús, municipio de Barbosa</v>
          </cell>
          <cell r="H242">
            <v>281</v>
          </cell>
        </row>
        <row r="243">
          <cell r="A243" t="str">
            <v>230329383713119311</v>
          </cell>
          <cell r="B243" t="str">
            <v>PLAN OPERATIVO ANUAL DE INVERSIONES</v>
          </cell>
          <cell r="C243" t="str">
            <v>GESTION AMBIENTAL</v>
          </cell>
          <cell r="D243" t="str">
            <v>Prevención y atención de desastres</v>
          </cell>
          <cell r="E243" t="str">
            <v>Sector Medio Ambiente</v>
          </cell>
          <cell r="F243" t="str">
            <v>Reducción en las afectaciones producidas en la comunidad del Valle de Aburrá por los desastres naturalesyantrópicos</v>
          </cell>
          <cell r="G243" t="str">
            <v>Financiación de proyectos presentados por los municipios para la prevención y atención de desastres. Juan Bobo.</v>
          </cell>
          <cell r="H243">
            <v>282</v>
          </cell>
        </row>
        <row r="244">
          <cell r="A244" t="str">
            <v>230329383713119611</v>
          </cell>
          <cell r="B244" t="str">
            <v>PLAN OPERATIVO ANUAL DE INVERSIONES</v>
          </cell>
          <cell r="C244" t="str">
            <v>GESTION AMBIENTAL</v>
          </cell>
          <cell r="D244" t="str">
            <v>Prevención y atención de desastres</v>
          </cell>
          <cell r="E244" t="str">
            <v>Sector Medio Ambiente</v>
          </cell>
          <cell r="F244" t="str">
            <v>Reducción en las afectaciones producidas en la comunidad del Valle de Aburrá por los desastres naturalesyantrópicos</v>
          </cell>
          <cell r="G244" t="str">
            <v>Recuperación de zonas degradadas en el Municipio de Medellín</v>
          </cell>
          <cell r="H244">
            <v>283</v>
          </cell>
        </row>
        <row r="245">
          <cell r="A245" t="str">
            <v>230329383713123411</v>
          </cell>
          <cell r="B245" t="str">
            <v>PLAN OPERATIVO ANUAL DE INVERSIONES</v>
          </cell>
          <cell r="C245" t="str">
            <v>GESTION AMBIENTAL</v>
          </cell>
          <cell r="D245" t="str">
            <v>Prevención y atención de desastres</v>
          </cell>
          <cell r="E245" t="str">
            <v>Sector Medio Ambiente</v>
          </cell>
          <cell r="F245" t="str">
            <v>Reducción en las afectaciones producidas en la comunidad del Valle de Aburrá por los desastres naturalesyantrópicos</v>
          </cell>
          <cell r="G245" t="str">
            <v>Estudios, diseños y construcción de las obras de protección en el río Medellín, en el norte y en el sur del valle de Aburrá</v>
          </cell>
          <cell r="H245">
            <v>284</v>
          </cell>
        </row>
        <row r="246">
          <cell r="A246" t="str">
            <v>230329383813119511</v>
          </cell>
          <cell r="B246" t="str">
            <v>PLAN OPERATIVO ANUAL DE INVERSIONES</v>
          </cell>
          <cell r="C246" t="str">
            <v>GESTION AMBIENTAL</v>
          </cell>
          <cell r="D246" t="str">
            <v>Prevención y atención de desastres</v>
          </cell>
          <cell r="E246" t="str">
            <v>Sector Medio Ambiente</v>
          </cell>
          <cell r="F246" t="str">
            <v>Reducción en las afectaciones producidas en la comunidad del Valle de Aburrá por los desastres naturalesyantrópicos</v>
          </cell>
          <cell r="G246" t="str">
            <v>Recuperación ambiental del cerro Moravia en el municipio de Medellín</v>
          </cell>
          <cell r="H246">
            <v>168</v>
          </cell>
        </row>
        <row r="247">
          <cell r="A247" t="str">
            <v>230329389013118811</v>
          </cell>
          <cell r="B247" t="str">
            <v>PLAN OPERATIVO ANUAL DE INVERSIONES</v>
          </cell>
          <cell r="C247" t="str">
            <v>GESTION AMBIENTAL</v>
          </cell>
          <cell r="D247" t="str">
            <v>Prevención y atención de desastres</v>
          </cell>
          <cell r="E247" t="str">
            <v>Sector Medio Ambiente</v>
          </cell>
          <cell r="F247" t="str">
            <v>Reducción en las afectaciones producidas en la comunidad del Valle de Aburrá por los desastres naturalesyantrópicos</v>
          </cell>
          <cell r="G247" t="str">
            <v>Construcción de obras de protección para el cauce del  río Medellín a la altura del parque de las Aguas en el municipio de Barbosa</v>
          </cell>
          <cell r="H247">
            <v>285</v>
          </cell>
        </row>
        <row r="248">
          <cell r="A248" t="str">
            <v>230329389013119211</v>
          </cell>
          <cell r="B248" t="str">
            <v>PLAN OPERATIVO ANUAL DE INVERSIONES</v>
          </cell>
          <cell r="C248" t="str">
            <v>GESTION AMBIENTAL</v>
          </cell>
          <cell r="D248" t="str">
            <v>Prevención y atención de desastres</v>
          </cell>
          <cell r="E248" t="str">
            <v>Sector Medio Ambiente</v>
          </cell>
          <cell r="F248" t="str">
            <v>Reducción en las afectaciones producidas en la comunidad del Valle de Aburrá por los desastres naturalesyantrópicos</v>
          </cell>
          <cell r="G248" t="str">
            <v>Financiación de proyectos presentados por los municipios para la prevención y atención de desastres</v>
          </cell>
          <cell r="H248">
            <v>286</v>
          </cell>
        </row>
        <row r="249">
          <cell r="A249" t="str">
            <v>230329389013128211</v>
          </cell>
          <cell r="B249" t="str">
            <v>PLAN OPERATIVO ANUAL DE INVERSIONES</v>
          </cell>
          <cell r="C249" t="str">
            <v>GESTION AMBIENTAL</v>
          </cell>
          <cell r="D249" t="str">
            <v>Prevención y atención de desastres</v>
          </cell>
          <cell r="E249" t="str">
            <v>Sector Medio Ambiente</v>
          </cell>
          <cell r="F249" t="str">
            <v>Reducción en las afectaciones producidas en la comunidad del Valle de Aburrá por los desastres naturalesyantrópicos</v>
          </cell>
          <cell r="G249" t="str">
            <v>Implementación Plan de Gestión del Riesgo</v>
          </cell>
          <cell r="H249">
            <v>169</v>
          </cell>
        </row>
        <row r="250">
          <cell r="A250" t="str">
            <v>230335380311115311</v>
          </cell>
          <cell r="B250" t="str">
            <v>PLAN OPERATIVO ANUAL DE INVERSIONES</v>
          </cell>
          <cell r="C250" t="str">
            <v>GESTION AMBIENTAL</v>
          </cell>
          <cell r="D250" t="str">
            <v>Recurso Hídrico</v>
          </cell>
          <cell r="E250" t="str">
            <v>Sector Medio Ambiente</v>
          </cell>
          <cell r="F250" t="str">
            <v>Optimización de la oferta y calidad del recurso hídrico</v>
          </cell>
          <cell r="G250" t="str">
            <v>Rehabilitación del Puente sobre la Quebrada Rodas en el Municipio de Copacabana.</v>
          </cell>
          <cell r="H250">
            <v>407</v>
          </cell>
        </row>
        <row r="251">
          <cell r="A251" t="str">
            <v>230335383211127405</v>
          </cell>
          <cell r="B251" t="str">
            <v>PLAN OPERATIVO ANUAL DE INVERSIONES</v>
          </cell>
          <cell r="C251" t="str">
            <v>GESTION AMBIENTAL</v>
          </cell>
          <cell r="D251" t="str">
            <v>Recurso Hídrico</v>
          </cell>
          <cell r="E251" t="str">
            <v>Sector Medio Ambiente</v>
          </cell>
          <cell r="F251" t="str">
            <v>Optimización de la oferta y calidad del recurso hídrico</v>
          </cell>
          <cell r="G251" t="str">
            <v>Conservación y manejo de zonas de nacimiento de cuencas abastecedoras de acueductos municipales en la zona de influencia del Parque Central.</v>
          </cell>
          <cell r="H251">
            <v>170</v>
          </cell>
        </row>
        <row r="252">
          <cell r="A252" t="str">
            <v>230335383511113911</v>
          </cell>
          <cell r="B252" t="str">
            <v>PLAN OPERATIVO ANUAL DE INVERSIONES</v>
          </cell>
          <cell r="C252" t="str">
            <v>GESTION AMBIENTAL</v>
          </cell>
          <cell r="D252" t="str">
            <v>Recurso Hídrico</v>
          </cell>
          <cell r="E252" t="str">
            <v>Sector Medio Ambiente</v>
          </cell>
          <cell r="F252" t="str">
            <v>Optimización de la oferta y calidad del recurso hídrico</v>
          </cell>
          <cell r="G252" t="str">
            <v>Construcción de interceptores en la cobertura la quebrada la  Jabalcona, municipio de Itagüí. Con sobretasa ambiental.</v>
          </cell>
          <cell r="H252">
            <v>171</v>
          </cell>
        </row>
        <row r="253">
          <cell r="A253" t="str">
            <v>230335383511127205</v>
          </cell>
          <cell r="B253" t="str">
            <v>PLAN OPERATIVO ANUAL DE INVERSIONES</v>
          </cell>
          <cell r="C253" t="str">
            <v>GESTION AMBIENTAL</v>
          </cell>
          <cell r="D253" t="str">
            <v>Recurso Hídrico</v>
          </cell>
          <cell r="E253" t="str">
            <v>Sector Medio Ambiente</v>
          </cell>
          <cell r="F253" t="str">
            <v>Optimización de la oferta y calidad del recurso hídrico</v>
          </cell>
          <cell r="G253" t="str">
            <v>Diseño de interceptores para el saneamiento del río Medellín entre la Quebrada La Raya hasta Ancon Sur en jurisdicción del Municipio de la Estrella</v>
          </cell>
          <cell r="H253">
            <v>172</v>
          </cell>
        </row>
        <row r="254">
          <cell r="A254" t="str">
            <v>230335383511127805</v>
          </cell>
          <cell r="B254" t="str">
            <v>PLAN OPERATIVO ANUAL DE INVERSIONES</v>
          </cell>
          <cell r="C254" t="str">
            <v>GESTION AMBIENTAL</v>
          </cell>
          <cell r="D254" t="str">
            <v>Recurso Hídrico</v>
          </cell>
          <cell r="E254" t="str">
            <v>Sector Medio Ambiente</v>
          </cell>
          <cell r="F254" t="str">
            <v>Optimización de la oferta y calidad del recurso hídrico</v>
          </cell>
          <cell r="G254" t="str">
            <v>Implemetación de sistemas de recolección, transporte y disposición final de aguas residuales en área de influencia de las cuencas del parque central de Antioquia.</v>
          </cell>
          <cell r="H254">
            <v>173</v>
          </cell>
        </row>
        <row r="255">
          <cell r="A255" t="str">
            <v>230335383511127811</v>
          </cell>
          <cell r="B255" t="str">
            <v>PLAN OPERATIVO ANUAL DE INVERSIONES</v>
          </cell>
          <cell r="C255" t="str">
            <v>GESTION AMBIENTAL</v>
          </cell>
          <cell r="D255" t="str">
            <v>Recurso Hídrico</v>
          </cell>
          <cell r="E255" t="str">
            <v>Sector Medio Ambiente</v>
          </cell>
          <cell r="F255" t="str">
            <v>Optimización de la oferta y calidad del recurso hídrico</v>
          </cell>
          <cell r="G255" t="str">
            <v>Implemetación de sistemas de recolección, transporte y disposición final de aguas residuales en área de influencia de las cuencas del parque central de Antioquia.</v>
          </cell>
          <cell r="H255">
            <v>414</v>
          </cell>
        </row>
        <row r="256">
          <cell r="A256" t="str">
            <v>230335389011114001</v>
          </cell>
          <cell r="B256" t="str">
            <v>PLAN OPERATIVO ANUAL DE INVERSIONES</v>
          </cell>
          <cell r="C256" t="str">
            <v>GESTION AMBIENTAL</v>
          </cell>
          <cell r="D256" t="str">
            <v>Recurso Hídrico</v>
          </cell>
          <cell r="E256" t="str">
            <v>Sector Medio Ambiente</v>
          </cell>
          <cell r="F256" t="str">
            <v>Optimización de la oferta y calidad del recurso hídrico</v>
          </cell>
          <cell r="G256" t="str">
            <v>Construcción de la cobertura de la quebrada La Justa, municipio de Itagüí. Con sobretasa ambiental.</v>
          </cell>
          <cell r="H256">
            <v>174</v>
          </cell>
        </row>
        <row r="257">
          <cell r="A257" t="str">
            <v>230335389011114011</v>
          </cell>
          <cell r="B257" t="str">
            <v>PLAN OPERATIVO ANUAL DE INVERSIONES</v>
          </cell>
          <cell r="C257" t="str">
            <v>GESTION AMBIENTAL</v>
          </cell>
          <cell r="D257" t="str">
            <v>Recurso Hídrico</v>
          </cell>
          <cell r="E257" t="str">
            <v>Sector Medio Ambiente</v>
          </cell>
          <cell r="F257" t="str">
            <v>Optimización de la oferta y calidad del recurso hídrico</v>
          </cell>
          <cell r="G257" t="str">
            <v>Construcción de la cobertura de la quebrada La Justa, municipio de Itagüí. Con sobretasa ambiental.</v>
          </cell>
          <cell r="H257">
            <v>415</v>
          </cell>
        </row>
        <row r="258">
          <cell r="A258" t="str">
            <v>230335410111114205</v>
          </cell>
          <cell r="B258" t="str">
            <v>PLAN OPERATIVO ANUAL DE INVERSIONES</v>
          </cell>
          <cell r="C258" t="str">
            <v>GESTION AMBIENTAL</v>
          </cell>
          <cell r="D258" t="str">
            <v>Recurso Hídrico</v>
          </cell>
          <cell r="E258" t="str">
            <v>Sector Saneamiento Básico y Agua Potable</v>
          </cell>
          <cell r="F258" t="str">
            <v>Optimización de la oferta y calidad del recurso hídrico</v>
          </cell>
          <cell r="G258" t="str">
            <v>Diseño y construcción de Interceptores para el saneamiento del río Medellín en el Municipio de Caldas</v>
          </cell>
          <cell r="H258">
            <v>287</v>
          </cell>
        </row>
        <row r="259">
          <cell r="A259" t="str">
            <v>230335410111114305</v>
          </cell>
          <cell r="B259" t="str">
            <v>PLAN OPERATIVO ANUAL DE INVERSIONES</v>
          </cell>
          <cell r="C259" t="str">
            <v>GESTION AMBIENTAL</v>
          </cell>
          <cell r="D259" t="str">
            <v>Recurso Hídrico</v>
          </cell>
          <cell r="E259" t="str">
            <v>Sector Saneamiento Básico y Agua Potable</v>
          </cell>
          <cell r="F259" t="str">
            <v>Optimización de la oferta y calidad del recurso hídrico</v>
          </cell>
          <cell r="G259" t="str">
            <v>Disminución de la contaminación de quebradas en el Valle de Aburra mediante el manejo adecuado de las aguas residuales domesticas a través de sistemas no convencionales en sitios de difícil recolección.</v>
          </cell>
          <cell r="H259">
            <v>288</v>
          </cell>
        </row>
        <row r="260">
          <cell r="A260" t="str">
            <v>230335410111114405</v>
          </cell>
          <cell r="B260" t="str">
            <v>PLAN OPERATIVO ANUAL DE INVERSIONES</v>
          </cell>
          <cell r="C260" t="str">
            <v>GESTION AMBIENTAL</v>
          </cell>
          <cell r="D260" t="str">
            <v>Recurso Hídrico</v>
          </cell>
          <cell r="E260" t="str">
            <v>Sector Saneamiento Básico y Agua Potable</v>
          </cell>
          <cell r="F260" t="str">
            <v>Optimización de la oferta y calidad del recurso hídrico</v>
          </cell>
          <cell r="G260" t="str">
            <v>Ejecución de obras de estabilización de cauces, en los municipios del AMVA.</v>
          </cell>
          <cell r="H260">
            <v>289</v>
          </cell>
        </row>
        <row r="261">
          <cell r="A261" t="str">
            <v>230335410111114905</v>
          </cell>
          <cell r="B261" t="str">
            <v>PLAN OPERATIVO ANUAL DE INVERSIONES</v>
          </cell>
          <cell r="C261" t="str">
            <v>GESTION AMBIENTAL</v>
          </cell>
          <cell r="D261" t="str">
            <v>Recurso Hídrico</v>
          </cell>
          <cell r="E261" t="str">
            <v>Sector Saneamiento Básico y Agua Potable</v>
          </cell>
          <cell r="F261" t="str">
            <v>Optimización de la oferta y calidad del recurso hídrico</v>
          </cell>
          <cell r="G261" t="str">
            <v>Estudio hidrológico e hidráulico y diseño obras estabilización de taludes en Copacabana. Con sobretasa ambiental.</v>
          </cell>
          <cell r="H261">
            <v>290</v>
          </cell>
        </row>
        <row r="262">
          <cell r="A262" t="str">
            <v>230335410111115005</v>
          </cell>
          <cell r="B262" t="str">
            <v>PLAN OPERATIVO ANUAL DE INVERSIONES</v>
          </cell>
          <cell r="C262" t="str">
            <v>GESTION AMBIENTAL</v>
          </cell>
          <cell r="D262" t="str">
            <v>Recurso Hídrico</v>
          </cell>
          <cell r="E262" t="str">
            <v>Sector Saneamiento Básico y Agua Potable</v>
          </cell>
          <cell r="F262" t="str">
            <v>Optimización de la oferta y calidad del recurso hídrico</v>
          </cell>
          <cell r="G262" t="str">
            <v>Limpieza de cauces y coberturas para el mejoramiento de la calidad del recurso hídrico en el Valle de Aburrá.</v>
          </cell>
          <cell r="H262">
            <v>291</v>
          </cell>
        </row>
        <row r="263">
          <cell r="A263" t="str">
            <v>230335410111115105</v>
          </cell>
          <cell r="B263" t="str">
            <v>PLAN OPERATIVO ANUAL DE INVERSIONES</v>
          </cell>
          <cell r="C263" t="str">
            <v>GESTION AMBIENTAL</v>
          </cell>
          <cell r="D263" t="str">
            <v>Recurso Hídrico</v>
          </cell>
          <cell r="E263" t="str">
            <v>Sector Saneamiento Básico y Agua Potable</v>
          </cell>
          <cell r="F263" t="str">
            <v>Optimización de la oferta y calidad del recurso hídrico</v>
          </cell>
          <cell r="G263" t="str">
            <v>Mejoramiento de la calidad física e hidráulica del Río Aburra mediante la remoción de sedimentos construcción y reparación de placas, en jurisdicción en los municipios de Sabaneta, La Estrella, Medellín, Itagüí y Bello.</v>
          </cell>
          <cell r="H263">
            <v>292</v>
          </cell>
        </row>
        <row r="264">
          <cell r="A264" t="str">
            <v>230335410111115146</v>
          </cell>
          <cell r="B264" t="str">
            <v>PLAN OPERATIVO ANUAL DE INVERSIONES</v>
          </cell>
          <cell r="C264" t="str">
            <v>GESTION AMBIENTAL</v>
          </cell>
          <cell r="D264" t="str">
            <v>Recurso Hídrico</v>
          </cell>
          <cell r="E264" t="str">
            <v>Sector Saneamiento Básico y Agua Potable</v>
          </cell>
          <cell r="F264" t="str">
            <v>Optimización de la oferta y calidad del recurso hídrico</v>
          </cell>
          <cell r="G264" t="str">
            <v>Mejoramiento de la calidad física e hidráulica del Río Aburra mediante la remoción de sedimentos construcción y reparación de placas, en jurisdicción en los municipios de Sabaneta, La Estrella, Medellín, Itagüí y Bello.</v>
          </cell>
          <cell r="H264">
            <v>293</v>
          </cell>
        </row>
        <row r="265">
          <cell r="A265" t="str">
            <v>230335410111131505</v>
          </cell>
          <cell r="B265" t="str">
            <v>PLAN OPERATIVO ANUAL DE INVERSIONES</v>
          </cell>
          <cell r="C265" t="str">
            <v>GESTION AMBIENTAL</v>
          </cell>
          <cell r="D265" t="str">
            <v>Recurso Hídrico</v>
          </cell>
          <cell r="E265" t="str">
            <v>Sector Saneamiento Básico y Agua Potable</v>
          </cell>
          <cell r="F265" t="str">
            <v>Optimización de la oferta y calidad del recurso hídrico</v>
          </cell>
          <cell r="G265" t="str">
            <v>Descontaminación recurso hídrico, obras de protección y mitigación en las quebradas la madera zona urbana y la loca del municipio de Bello</v>
          </cell>
          <cell r="H265">
            <v>431</v>
          </cell>
        </row>
        <row r="266">
          <cell r="A266" t="str">
            <v>230338380714109011</v>
          </cell>
          <cell r="B266" t="str">
            <v>PLAN OPERATIVO ANUAL DE INVERSIONES</v>
          </cell>
          <cell r="C266" t="str">
            <v>GESTION AMBIENTAL</v>
          </cell>
          <cell r="D266" t="str">
            <v>Mejores prácticas ambientales</v>
          </cell>
          <cell r="E266" t="str">
            <v>Sector Medio Ambiente</v>
          </cell>
          <cell r="F266" t="str">
            <v>Implementación de mejores prácticas ambientales</v>
          </cell>
          <cell r="G266" t="str">
            <v>Análisis del estado actual y diseño de la alternativa para poner en operación la planta de tratamiento del Parque de las Aguas</v>
          </cell>
          <cell r="H266">
            <v>294</v>
          </cell>
        </row>
        <row r="267">
          <cell r="A267" t="str">
            <v>230338380714109911</v>
          </cell>
          <cell r="B267" t="str">
            <v>PLAN OPERATIVO ANUAL DE INVERSIONES</v>
          </cell>
          <cell r="C267" t="str">
            <v>GESTION AMBIENTAL</v>
          </cell>
          <cell r="D267" t="str">
            <v>Mejores prácticas ambientales</v>
          </cell>
          <cell r="E267" t="str">
            <v>Sector Medio Ambiente</v>
          </cell>
          <cell r="F267" t="str">
            <v>Implementación de mejores prácticas ambientales</v>
          </cell>
          <cell r="G267" t="str">
            <v>Seguimiento e implementación del programa de producción limpia en los municipios del Área Metropolitana del Valle de Aburrá</v>
          </cell>
          <cell r="H267">
            <v>295</v>
          </cell>
        </row>
        <row r="268">
          <cell r="A268" t="str">
            <v>230338380714109988</v>
          </cell>
          <cell r="B268" t="str">
            <v>PLAN OPERATIVO ANUAL DE INVERSIONES</v>
          </cell>
          <cell r="C268" t="str">
            <v>GESTION AMBIENTAL</v>
          </cell>
          <cell r="D268" t="str">
            <v>Mejores prácticas ambientales</v>
          </cell>
          <cell r="E268" t="str">
            <v>Sector Medio Ambiente</v>
          </cell>
          <cell r="F268" t="str">
            <v>Implementación de mejores prácticas ambientales</v>
          </cell>
          <cell r="G268" t="str">
            <v>Seguimiento e implementación del programa de producción limpia en los municipios del Área Metropolitana del Valle de Aburrá</v>
          </cell>
          <cell r="H268">
            <v>438</v>
          </cell>
        </row>
        <row r="269">
          <cell r="A269" t="str">
            <v>230338381114109111</v>
          </cell>
          <cell r="B269" t="str">
            <v>PLAN OPERATIVO ANUAL DE INVERSIONES</v>
          </cell>
          <cell r="C269" t="str">
            <v>GESTION AMBIENTAL</v>
          </cell>
          <cell r="D269" t="str">
            <v>Mejores prácticas ambientales</v>
          </cell>
          <cell r="E269" t="str">
            <v>Sector Medio Ambiente</v>
          </cell>
          <cell r="F269" t="str">
            <v>Implementación de mejores prácticas ambientales</v>
          </cell>
          <cell r="G269" t="str">
            <v>Asesoría y acompañamiento en implementación de sistemas de gestión ambiental con base en producción más limpia para los establecimientos cuyas actividades intervengan en la salud pública del Municipio de Caldas.</v>
          </cell>
          <cell r="H269">
            <v>296</v>
          </cell>
        </row>
        <row r="270">
          <cell r="A270" t="str">
            <v>230338381114109911</v>
          </cell>
          <cell r="B270" t="str">
            <v>PLAN OPERATIVO ANUAL DE INVERSIONES</v>
          </cell>
          <cell r="C270" t="str">
            <v>GESTION AMBIENTAL</v>
          </cell>
          <cell r="D270" t="str">
            <v>Mejores prácticas ambientales</v>
          </cell>
          <cell r="E270" t="str">
            <v>Sector Medio Ambiente</v>
          </cell>
          <cell r="F270" t="str">
            <v>Implementación de mejores prácticas ambientales</v>
          </cell>
          <cell r="G270" t="str">
            <v>Seguimiento e implementación del programa de producción limpia en los municipios del Área Metropolitana del Valle de Aburrá</v>
          </cell>
          <cell r="H270">
            <v>297</v>
          </cell>
        </row>
        <row r="271">
          <cell r="A271" t="str">
            <v>230338381114122111</v>
          </cell>
          <cell r="B271" t="str">
            <v>PLAN OPERATIVO ANUAL DE INVERSIONES</v>
          </cell>
          <cell r="C271" t="str">
            <v>GESTION AMBIENTAL</v>
          </cell>
          <cell r="D271" t="str">
            <v>Mejores prácticas ambientales</v>
          </cell>
          <cell r="E271" t="str">
            <v>Sector Medio Ambiente</v>
          </cell>
          <cell r="F271" t="str">
            <v>Implementación de mejores prácticas ambientales</v>
          </cell>
          <cell r="G271" t="str">
            <v>Capacitación, valoración económica y diseño de guías sobre residuos sólidos para el sector comercial y de servicios del Área Metropolitana del Valle de Aburrá.</v>
          </cell>
          <cell r="H271">
            <v>298</v>
          </cell>
        </row>
        <row r="272">
          <cell r="A272" t="str">
            <v>230338381514124907</v>
          </cell>
          <cell r="B272" t="str">
            <v>PLAN OPERATIVO ANUAL DE INVERSIONES</v>
          </cell>
          <cell r="C272" t="str">
            <v>GESTION AMBIENTAL</v>
          </cell>
          <cell r="D272" t="str">
            <v>Mejores prácticas ambientales</v>
          </cell>
          <cell r="E272" t="str">
            <v>Sector Medio Ambiente</v>
          </cell>
          <cell r="F272" t="str">
            <v>Implementación de mejores prácticas ambientales</v>
          </cell>
          <cell r="G272" t="str">
            <v>Lineamientos para los municipios a partir de la metodología EAE (Markal)</v>
          </cell>
          <cell r="H272">
            <v>175</v>
          </cell>
        </row>
        <row r="273">
          <cell r="A273" t="str">
            <v>230338381814109611</v>
          </cell>
          <cell r="B273" t="str">
            <v>PLAN OPERATIVO ANUAL DE INVERSIONES</v>
          </cell>
          <cell r="C273" t="str">
            <v>GESTION AMBIENTAL</v>
          </cell>
          <cell r="D273" t="str">
            <v>Mejores prácticas ambientales</v>
          </cell>
          <cell r="E273" t="str">
            <v>Sector Medio Ambiente</v>
          </cell>
          <cell r="F273" t="str">
            <v>Implementación de mejores prácticas ambientales</v>
          </cell>
          <cell r="G273" t="str">
            <v>Implementación del Plan Maestro de Residuos Sólidos</v>
          </cell>
          <cell r="H273">
            <v>176</v>
          </cell>
        </row>
        <row r="274">
          <cell r="A274" t="str">
            <v>230338383514109211</v>
          </cell>
          <cell r="B274" t="str">
            <v>PLAN OPERATIVO ANUAL DE INVERSIONES</v>
          </cell>
          <cell r="C274" t="str">
            <v>GESTION AMBIENTAL</v>
          </cell>
          <cell r="D274" t="str">
            <v>Mejores prácticas ambientales</v>
          </cell>
          <cell r="E274" t="str">
            <v>Sector Medio Ambiente</v>
          </cell>
          <cell r="F274" t="str">
            <v>Implementación de mejores prácticas ambientales</v>
          </cell>
          <cell r="G274" t="str">
            <v>Formulación de la línea base del recurso aire del municipio de Itagüí y análisis y evaluación de propuestas de mejoramiento del recurso.</v>
          </cell>
          <cell r="H274">
            <v>299</v>
          </cell>
        </row>
        <row r="275">
          <cell r="A275" t="str">
            <v>230338383514109311</v>
          </cell>
          <cell r="B275" t="str">
            <v>PLAN OPERATIVO ANUAL DE INVERSIONES</v>
          </cell>
          <cell r="C275" t="str">
            <v>GESTION AMBIENTAL</v>
          </cell>
          <cell r="D275" t="str">
            <v>Mejores prácticas ambientales</v>
          </cell>
          <cell r="E275" t="str">
            <v>Sector Medio Ambiente</v>
          </cell>
          <cell r="F275" t="str">
            <v>Implementación de mejores prácticas ambientales</v>
          </cell>
          <cell r="G275" t="str">
            <v>Financiación de proyectos presentados por los municipios para la gestión de producción más limpia</v>
          </cell>
          <cell r="H275">
            <v>300</v>
          </cell>
        </row>
        <row r="276">
          <cell r="A276" t="str">
            <v>230338383514109411</v>
          </cell>
          <cell r="B276" t="str">
            <v>PLAN OPERATIVO ANUAL DE INVERSIONES</v>
          </cell>
          <cell r="C276" t="str">
            <v>GESTION AMBIENTAL</v>
          </cell>
          <cell r="D276" t="str">
            <v>Mejores prácticas ambientales</v>
          </cell>
          <cell r="E276" t="str">
            <v>Sector Medio Ambiente</v>
          </cell>
          <cell r="F276" t="str">
            <v>Implementación de mejores prácticas ambientales</v>
          </cell>
          <cell r="G276" t="str">
            <v>Financiación de proyectos presentados por los municipios para la gestión de residuos sólidos</v>
          </cell>
          <cell r="H276">
            <v>301</v>
          </cell>
        </row>
        <row r="277">
          <cell r="A277" t="str">
            <v>230338383514109911</v>
          </cell>
          <cell r="B277" t="str">
            <v>PLAN OPERATIVO ANUAL DE INVERSIONES</v>
          </cell>
          <cell r="C277" t="str">
            <v>GESTION AMBIENTAL</v>
          </cell>
          <cell r="D277" t="str">
            <v>Mejores prácticas ambientales</v>
          </cell>
          <cell r="E277" t="str">
            <v>Sector Medio Ambiente</v>
          </cell>
          <cell r="F277" t="str">
            <v>Implementación de mejores prácticas ambientales</v>
          </cell>
          <cell r="G277" t="str">
            <v>Seguimiento e implementación del programa de producción limpia en los municipios del Área Metropolitana del Valle de Aburrá</v>
          </cell>
          <cell r="H277">
            <v>302</v>
          </cell>
        </row>
        <row r="278">
          <cell r="A278" t="str">
            <v>230338389014127711</v>
          </cell>
          <cell r="B278" t="str">
            <v>PLAN OPERATIVO ANUAL DE INVERSIONES</v>
          </cell>
          <cell r="C278" t="str">
            <v>GESTION AMBIENTAL</v>
          </cell>
          <cell r="D278" t="str">
            <v>Mejores prácticas ambientales</v>
          </cell>
          <cell r="E278" t="str">
            <v>Sector Medio Ambiente</v>
          </cell>
          <cell r="F278" t="str">
            <v>Implementación de mejores prácticas ambientales</v>
          </cell>
          <cell r="G278" t="str">
            <v>Implementación de sisitemas productivos sostenibles en la gran región Metropolitana.</v>
          </cell>
          <cell r="H278">
            <v>177</v>
          </cell>
        </row>
        <row r="279">
          <cell r="A279" t="str">
            <v>230338389014128611</v>
          </cell>
          <cell r="B279" t="str">
            <v>PLAN OPERATIVO ANUAL DE INVERSIONES</v>
          </cell>
          <cell r="C279" t="str">
            <v>GESTION AMBIENTAL</v>
          </cell>
          <cell r="D279" t="str">
            <v>Mejores prácticas ambientales</v>
          </cell>
          <cell r="E279" t="str">
            <v>Sector Medio Ambiente</v>
          </cell>
          <cell r="F279" t="str">
            <v>Implementación de mejores prácticas ambientales</v>
          </cell>
          <cell r="G279" t="str">
            <v>MIRS Corregimientos</v>
          </cell>
          <cell r="H279">
            <v>178</v>
          </cell>
        </row>
        <row r="280">
          <cell r="A280" t="str">
            <v>230439350715107801</v>
          </cell>
          <cell r="B280" t="str">
            <v>PLAN OPERATIVO ANUAL DE INVERSIONES</v>
          </cell>
          <cell r="C280" t="str">
            <v>GESTION FISICA</v>
          </cell>
          <cell r="D280" t="str">
            <v>Equipamientos y espacios públicos Metropolitanos</v>
          </cell>
          <cell r="E280" t="str">
            <v>Sector Transporte</v>
          </cell>
          <cell r="F280" t="str">
            <v>Gestión y ejecución de equipamientos y espacios públicos metropolitanos y municipales</v>
          </cell>
          <cell r="G280" t="str">
            <v>Intervenciones en Instituciones Educativas, recreativas, deportivas y culturales en los Municipios del AMVA</v>
          </cell>
          <cell r="H280">
            <v>303</v>
          </cell>
        </row>
        <row r="281">
          <cell r="A281" t="str">
            <v>230439360115106401</v>
          </cell>
          <cell r="B281" t="str">
            <v>PLAN OPERATIVO ANUAL DE INVERSIONES</v>
          </cell>
          <cell r="C281" t="str">
            <v>GESTION FISICA</v>
          </cell>
          <cell r="D281" t="str">
            <v>Equipamientos y espacios públicos Metropolitanos</v>
          </cell>
          <cell r="E281" t="str">
            <v>Sector Educación</v>
          </cell>
          <cell r="F281" t="str">
            <v>Gestión y ejecución de equipamientos y espacios públicos metropolitanos y municipales</v>
          </cell>
          <cell r="G281" t="str">
            <v>Construcción de la Biblioteca Municipal de Caldas.</v>
          </cell>
          <cell r="H281">
            <v>179</v>
          </cell>
        </row>
        <row r="282">
          <cell r="A282" t="str">
            <v>230439360115106426</v>
          </cell>
          <cell r="B282" t="str">
            <v>PLAN OPERATIVO ANUAL DE INVERSIONES</v>
          </cell>
          <cell r="C282" t="str">
            <v>GESTION FISICA</v>
          </cell>
          <cell r="D282" t="str">
            <v>Equipamientos y espacios públicos Metropolitanos</v>
          </cell>
          <cell r="E282" t="str">
            <v>Sector Educación</v>
          </cell>
          <cell r="F282" t="str">
            <v>Gestión y ejecución de equipamientos y espacios públicos metropolitanos y municipales</v>
          </cell>
          <cell r="G282" t="str">
            <v>Construcción de la Biblioteca Municipal de Caldas.</v>
          </cell>
          <cell r="H282">
            <v>421</v>
          </cell>
        </row>
        <row r="283">
          <cell r="A283" t="str">
            <v>230439360115107301</v>
          </cell>
          <cell r="B283" t="str">
            <v>PLAN OPERATIVO ANUAL DE INVERSIONES</v>
          </cell>
          <cell r="C283" t="str">
            <v>GESTION FISICA</v>
          </cell>
          <cell r="D283" t="str">
            <v>Equipamientos y espacios públicos Metropolitanos</v>
          </cell>
          <cell r="E283" t="str">
            <v>Sector Educación</v>
          </cell>
          <cell r="F283" t="str">
            <v>Gestión y ejecución de equipamientos y espacios públicos metropolitanos y municipales</v>
          </cell>
          <cell r="G283" t="str">
            <v>Diseño y construcción de la ciudadela educativa las Catas</v>
          </cell>
          <cell r="H283">
            <v>400</v>
          </cell>
        </row>
        <row r="284">
          <cell r="A284" t="str">
            <v>230439360115107311</v>
          </cell>
          <cell r="B284" t="str">
            <v>PLAN OPERATIVO ANUAL DE INVERSIONES</v>
          </cell>
          <cell r="C284" t="str">
            <v>GESTION FISICA</v>
          </cell>
          <cell r="D284" t="str">
            <v>Equipamientos y espacios públicos Metropolitanos</v>
          </cell>
          <cell r="E284" t="str">
            <v>Sector Educación</v>
          </cell>
          <cell r="F284" t="str">
            <v>Gestión y ejecución de equipamientos y espacios públicos metropolitanos y municipales</v>
          </cell>
          <cell r="G284" t="str">
            <v>Diseño y construcción de la ciudadela educativa las Catas</v>
          </cell>
          <cell r="H284">
            <v>180</v>
          </cell>
        </row>
        <row r="285">
          <cell r="A285" t="str">
            <v>230439360115108301</v>
          </cell>
          <cell r="B285" t="str">
            <v>PLAN OPERATIVO ANUAL DE INVERSIONES</v>
          </cell>
          <cell r="C285" t="str">
            <v>GESTION FISICA</v>
          </cell>
          <cell r="D285" t="str">
            <v>Equipamientos y espacios públicos Metropolitanos</v>
          </cell>
          <cell r="E285" t="str">
            <v>Sector Educación</v>
          </cell>
          <cell r="F285" t="str">
            <v>Gestión y ejecución de equipamientos y espacios públicos metropolitanos y municipales</v>
          </cell>
          <cell r="G285" t="str">
            <v>Terminación de un bloque en la  Institución Educativa José Antonio Galán, en la Tablaza</v>
          </cell>
          <cell r="H285">
            <v>181</v>
          </cell>
        </row>
        <row r="286">
          <cell r="A286" t="str">
            <v>230439360115125101</v>
          </cell>
          <cell r="B286" t="str">
            <v>PLAN OPERATIVO ANUAL DE INVERSIONES</v>
          </cell>
          <cell r="C286" t="str">
            <v>GESTION FISICA</v>
          </cell>
          <cell r="D286" t="str">
            <v>Equipamientos y espacios públicos Metropolitanos</v>
          </cell>
          <cell r="E286" t="str">
            <v>Sector Educación</v>
          </cell>
          <cell r="F286" t="str">
            <v>Gestión y ejecución de equipamientos y espacios públicos metropolitanos y municipales</v>
          </cell>
          <cell r="G286" t="str">
            <v>Construcción y/o remodelación de centros educativos en el municipio de Itagüí</v>
          </cell>
          <cell r="H286">
            <v>182</v>
          </cell>
        </row>
        <row r="287">
          <cell r="A287" t="str">
            <v>230439360115125201</v>
          </cell>
          <cell r="B287" t="str">
            <v>PLAN OPERATIVO ANUAL DE INVERSIONES</v>
          </cell>
          <cell r="C287" t="str">
            <v>GESTION FISICA</v>
          </cell>
          <cell r="D287" t="str">
            <v>Equipamientos y espacios públicos Metropolitanos</v>
          </cell>
          <cell r="E287" t="str">
            <v>Sector Educación</v>
          </cell>
          <cell r="F287" t="str">
            <v>Gestión y ejecución de equipamientos y espacios públicos metropolitanos y municipales</v>
          </cell>
          <cell r="G287" t="str">
            <v>Construcción y/o remodelación de centros educativos en el municipio de Copacabana</v>
          </cell>
          <cell r="H287">
            <v>183</v>
          </cell>
        </row>
        <row r="288">
          <cell r="A288" t="str">
            <v>230439360115125236</v>
          </cell>
          <cell r="B288" t="str">
            <v>PLAN OPERATIVO ANUAL DE INVERSIONES</v>
          </cell>
          <cell r="C288" t="str">
            <v>GESTION FISICA</v>
          </cell>
          <cell r="D288" t="str">
            <v>Equipamientos y espacios públicos Metropolitanos</v>
          </cell>
          <cell r="E288" t="str">
            <v>Sector Educación</v>
          </cell>
          <cell r="F288" t="str">
            <v>Gestión y ejecución de equipamientos y espacios públicos metropolitanos y municipales</v>
          </cell>
          <cell r="G288" t="str">
            <v>Construcción y/o remodelación de centros educativos en el municipio de Copacabana</v>
          </cell>
          <cell r="H288">
            <v>422</v>
          </cell>
        </row>
        <row r="289">
          <cell r="A289" t="str">
            <v>230439360115125901</v>
          </cell>
          <cell r="B289" t="str">
            <v>PLAN OPERATIVO ANUAL DE INVERSIONES</v>
          </cell>
          <cell r="C289" t="str">
            <v>GESTION FISICA</v>
          </cell>
          <cell r="D289" t="str">
            <v>Equipamientos y espacios públicos Metropolitanos</v>
          </cell>
          <cell r="E289" t="str">
            <v>Sector Educación</v>
          </cell>
          <cell r="F289" t="str">
            <v>Gestión y ejecución de equipamientos y espacios públicos metropolitanos y municipales</v>
          </cell>
          <cell r="G289" t="str">
            <v>Construcción de escuela en Yarumito, municipio de Barbosa</v>
          </cell>
          <cell r="H289">
            <v>428</v>
          </cell>
        </row>
        <row r="290">
          <cell r="A290" t="str">
            <v>230439360115126001</v>
          </cell>
          <cell r="B290" t="str">
            <v>PLAN OPERATIVO ANUAL DE INVERSIONES</v>
          </cell>
          <cell r="C290" t="str">
            <v>GESTION FISICA</v>
          </cell>
          <cell r="D290" t="str">
            <v>Equipamientos y espacios públicos Metropolitanos</v>
          </cell>
          <cell r="E290" t="str">
            <v>Sector Educación</v>
          </cell>
          <cell r="F290" t="str">
            <v>Gestión y ejecución de equipamientos y espacios públicos metropolitanos y municipales</v>
          </cell>
          <cell r="G290" t="str">
            <v>Construcción Biblioteca Municipal de Girardota</v>
          </cell>
          <cell r="H290">
            <v>184</v>
          </cell>
        </row>
        <row r="291">
          <cell r="A291" t="str">
            <v>230439360115126097</v>
          </cell>
          <cell r="B291" t="str">
            <v>PLAN OPERATIVO ANUAL DE INVERSIONES</v>
          </cell>
          <cell r="C291" t="str">
            <v>GESTION FISICA</v>
          </cell>
          <cell r="D291" t="str">
            <v>Equipamientos y espacios públicos Metropolitanos</v>
          </cell>
          <cell r="E291" t="str">
            <v>Sector Educación</v>
          </cell>
          <cell r="F291" t="str">
            <v>Gestión y ejecución de equipamientos y espacios públicos metropolitanos y municipales</v>
          </cell>
          <cell r="G291" t="str">
            <v>Construcción Biblioteca Municipal de Girardota</v>
          </cell>
          <cell r="H291">
            <v>418</v>
          </cell>
        </row>
        <row r="292">
          <cell r="A292" t="str">
            <v>230439360115126601</v>
          </cell>
          <cell r="B292" t="str">
            <v>PLAN OPERATIVO ANUAL DE INVERSIONES</v>
          </cell>
          <cell r="C292" t="str">
            <v>GESTION FISICA</v>
          </cell>
          <cell r="D292" t="str">
            <v>Equipamientos y espacios públicos Metropolitanos</v>
          </cell>
          <cell r="E292" t="str">
            <v>Sector Educación</v>
          </cell>
          <cell r="F292" t="str">
            <v>Gestión y ejecución de equipamientos y espacios públicos metropolitanos y municipales</v>
          </cell>
          <cell r="G292" t="str">
            <v>Construcción del Parque recreativo infantil comunitario de la Institución educativa Atanasio Girardot Bello</v>
          </cell>
          <cell r="H292">
            <v>363</v>
          </cell>
        </row>
        <row r="293">
          <cell r="A293" t="str">
            <v>230439360715105801</v>
          </cell>
          <cell r="B293" t="str">
            <v>PLAN OPERATIVO ANUAL DE INVERSIONES</v>
          </cell>
          <cell r="C293" t="str">
            <v>GESTION FISICA</v>
          </cell>
          <cell r="D293" t="str">
            <v>Equipamientos y espacios públicos Metropolitanos</v>
          </cell>
          <cell r="E293" t="str">
            <v>Sector Educación</v>
          </cell>
          <cell r="F293" t="str">
            <v>Gestión y ejecución de equipamientos y espacios públicos metropolitanos y municipales</v>
          </cell>
          <cell r="G293" t="str">
            <v>Adecuación de la infraestructura física de la institución educativa Tablazo - Hatillo, Municipio de Barbosa.</v>
          </cell>
          <cell r="H293">
            <v>304</v>
          </cell>
        </row>
        <row r="294">
          <cell r="A294" t="str">
            <v>230439360715106201</v>
          </cell>
          <cell r="B294" t="str">
            <v>PLAN OPERATIVO ANUAL DE INVERSIONES</v>
          </cell>
          <cell r="C294" t="str">
            <v>GESTION FISICA</v>
          </cell>
          <cell r="D294" t="str">
            <v>Equipamientos y espacios públicos Metropolitanos</v>
          </cell>
          <cell r="E294" t="str">
            <v>Sector Educación</v>
          </cell>
          <cell r="F294" t="str">
            <v>Gestión y ejecución de equipamientos y espacios públicos metropolitanos y municipales</v>
          </cell>
          <cell r="G294" t="str">
            <v>Construcción de aulas en la Institución Educativa San Andrés del Municipio de Girardota</v>
          </cell>
          <cell r="H294">
            <v>305</v>
          </cell>
        </row>
        <row r="295">
          <cell r="A295" t="str">
            <v>230439360715106301</v>
          </cell>
          <cell r="B295" t="str">
            <v>PLAN OPERATIVO ANUAL DE INVERSIONES</v>
          </cell>
          <cell r="C295" t="str">
            <v>GESTION FISICA</v>
          </cell>
          <cell r="D295" t="str">
            <v>Equipamientos y espacios públicos Metropolitanos</v>
          </cell>
          <cell r="E295" t="str">
            <v>Sector Educación</v>
          </cell>
          <cell r="F295" t="str">
            <v>Gestión y ejecución de equipamientos y espacios públicos metropolitanos y municipales</v>
          </cell>
          <cell r="G295" t="str">
            <v>Construcción de la Biblioteca de la Institución Educativa Normal María Auxiliadora</v>
          </cell>
          <cell r="H295">
            <v>306</v>
          </cell>
        </row>
        <row r="296">
          <cell r="A296" t="str">
            <v>230439360715107201</v>
          </cell>
          <cell r="B296" t="str">
            <v>PLAN OPERATIVO ANUAL DE INVERSIONES</v>
          </cell>
          <cell r="C296" t="str">
            <v>GESTION FISICA</v>
          </cell>
          <cell r="D296" t="str">
            <v>Equipamientos y espacios públicos Metropolitanos</v>
          </cell>
          <cell r="E296" t="str">
            <v>Sector Educación</v>
          </cell>
          <cell r="F296" t="str">
            <v>Gestión y ejecución de equipamientos y espacios públicos metropolitanos y municipales</v>
          </cell>
          <cell r="G296" t="str">
            <v>Diseño Segunda Etapa de la Institución Educativa  Luis Eduardo Pérez Molina. Municipio de Barbosa</v>
          </cell>
          <cell r="H296">
            <v>307</v>
          </cell>
        </row>
        <row r="297">
          <cell r="A297" t="str">
            <v>230439380115106111</v>
          </cell>
          <cell r="B297" t="str">
            <v>PLAN OPERATIVO ANUAL DE INVERSIONES</v>
          </cell>
          <cell r="C297" t="str">
            <v>GESTION FISICA</v>
          </cell>
          <cell r="D297" t="str">
            <v>Equipamientos y espacios públicos Metropolitanos</v>
          </cell>
          <cell r="E297" t="str">
            <v>Sector Medio Ambiente</v>
          </cell>
          <cell r="F297" t="str">
            <v>Gestión y ejecución de equipamientos y espacios públicos metropolitanos y municipales</v>
          </cell>
          <cell r="G297" t="str">
            <v>Diseños complementarios y construcción del Aula Ambiental, municipio de La Estrella</v>
          </cell>
          <cell r="H297">
            <v>185</v>
          </cell>
        </row>
        <row r="298">
          <cell r="A298" t="str">
            <v>230439380115106911</v>
          </cell>
          <cell r="B298" t="str">
            <v>PLAN OPERATIVO ANUAL DE INVERSIONES</v>
          </cell>
          <cell r="C298" t="str">
            <v>GESTION FISICA</v>
          </cell>
          <cell r="D298" t="str">
            <v>Equipamientos y espacios públicos Metropolitanos</v>
          </cell>
          <cell r="E298" t="str">
            <v>Sector Medio Ambiente</v>
          </cell>
          <cell r="F298" t="str">
            <v>Gestión y ejecución de equipamientos y espacios públicos metropolitanos y municipales</v>
          </cell>
          <cell r="G298" t="str">
            <v>Construcción de las obras de compensación ambiental en el proyecto puente sobre el río Medellín, calle 134 sur, municipio de Caldas</v>
          </cell>
          <cell r="H298">
            <v>408</v>
          </cell>
        </row>
        <row r="299">
          <cell r="A299" t="str">
            <v>230439380115131811</v>
          </cell>
          <cell r="B299" t="str">
            <v>PLAN OPERATIVO ANUAL DE INVERSIONES</v>
          </cell>
          <cell r="C299" t="str">
            <v>GESTION FISICA</v>
          </cell>
          <cell r="D299" t="str">
            <v>Equipamientos y espacios públicos Metropolitanos</v>
          </cell>
          <cell r="E299" t="str">
            <v>Sector Medio Ambiente</v>
          </cell>
          <cell r="F299" t="str">
            <v>Gestión y ejecución de equipamientos y espacios públicos metropolitanos y municipales</v>
          </cell>
          <cell r="G299" t="e">
            <v>#N/A</v>
          </cell>
          <cell r="H299">
            <v>432</v>
          </cell>
        </row>
        <row r="300">
          <cell r="A300" t="str">
            <v>230439380715108101</v>
          </cell>
          <cell r="B300" t="str">
            <v>PLAN OPERATIVO ANUAL DE INVERSIONES</v>
          </cell>
          <cell r="C300" t="str">
            <v>GESTION FISICA</v>
          </cell>
          <cell r="D300" t="str">
            <v>Equipamientos y espacios públicos Metropolitanos</v>
          </cell>
          <cell r="E300" t="str">
            <v>Sector Medio Ambiente</v>
          </cell>
          <cell r="F300" t="str">
            <v>Gestión y ejecución de equipamientos y espacios públicos metropolitanos y municipales</v>
          </cell>
          <cell r="G300" t="str">
            <v>Recuperación ambiental, urbanística de la carrera 68 entre calles 96 Y 98 en el barrio Castilla, Municipio de Medellín-Bulevar de Castilla. (faseII)</v>
          </cell>
          <cell r="H300">
            <v>308</v>
          </cell>
        </row>
        <row r="301">
          <cell r="A301" t="str">
            <v>230439380715108111</v>
          </cell>
          <cell r="B301" t="str">
            <v>PLAN OPERATIVO ANUAL DE INVERSIONES</v>
          </cell>
          <cell r="C301" t="str">
            <v>GESTION FISICA</v>
          </cell>
          <cell r="D301" t="str">
            <v>Equipamientos y espacios públicos Metropolitanos</v>
          </cell>
          <cell r="E301" t="str">
            <v>Sector Medio Ambiente</v>
          </cell>
          <cell r="F301" t="str">
            <v>Gestión y ejecución de equipamientos y espacios públicos metropolitanos y municipales</v>
          </cell>
          <cell r="G301" t="str">
            <v>Recuperación ambiental, urbanística de la carrera 68 entre calles 96 Y 98 en el barrio Castilla, Municipio de Medellín-Bulevar de Castilla. (faseII)</v>
          </cell>
          <cell r="H301">
            <v>364</v>
          </cell>
        </row>
        <row r="302">
          <cell r="A302" t="str">
            <v>230439381915108211</v>
          </cell>
          <cell r="B302" t="str">
            <v>PLAN OPERATIVO ANUAL DE INVERSIONES</v>
          </cell>
          <cell r="C302" t="str">
            <v>GESTION FISICA</v>
          </cell>
          <cell r="D302" t="str">
            <v>Equipamientos y espacios públicos Metropolitanos</v>
          </cell>
          <cell r="E302" t="str">
            <v>Sector Medio Ambiente</v>
          </cell>
          <cell r="F302" t="str">
            <v>Gestión y ejecución de equipamientos y espacios públicos metropolitanos y municipales</v>
          </cell>
          <cell r="G302" t="str">
            <v>Implementación Plan Estratégico del Jardín Botánico, municipio de Medellín</v>
          </cell>
          <cell r="H302">
            <v>186</v>
          </cell>
        </row>
        <row r="303">
          <cell r="A303" t="str">
            <v>230439450115105901</v>
          </cell>
          <cell r="B303" t="str">
            <v>PLAN OPERATIVO ANUAL DE INVERSIONES</v>
          </cell>
          <cell r="C303" t="str">
            <v>GESTION FISICA</v>
          </cell>
          <cell r="D303" t="str">
            <v>Equipamientos y espacios públicos Metropolitanos</v>
          </cell>
          <cell r="E303" t="str">
            <v>Sector Arte y Cultura</v>
          </cell>
          <cell r="F303" t="str">
            <v>Gestión y ejecución de equipamientos y espacios públicos metropolitanos y municipales</v>
          </cell>
          <cell r="G303" t="str">
            <v>Adecuación del espacio contiguo a la Casa de la Cultura del Municipio de Copacabana.</v>
          </cell>
          <cell r="H303">
            <v>187</v>
          </cell>
        </row>
        <row r="304">
          <cell r="A304" t="str">
            <v>230439460115106601</v>
          </cell>
          <cell r="B304" t="str">
            <v>PLAN OPERATIVO ANUAL DE INVERSIONES</v>
          </cell>
          <cell r="C304" t="str">
            <v>GESTION FISICA</v>
          </cell>
          <cell r="D304" t="str">
            <v>Equipamientos y espacios públicos Metropolitanos</v>
          </cell>
          <cell r="E304" t="str">
            <v>Sector Recreación y Deportes</v>
          </cell>
          <cell r="F304" t="str">
            <v>Gestión y ejecución de equipamientos y espacios públicos metropolitanos y municipales</v>
          </cell>
          <cell r="G304" t="str">
            <v>construcción de la pista de patinaje en la unidad deportiva del Municipio de Girardota.</v>
          </cell>
          <cell r="H304">
            <v>188</v>
          </cell>
        </row>
        <row r="305">
          <cell r="A305" t="str">
            <v>230439460115106801</v>
          </cell>
          <cell r="B305" t="str">
            <v>PLAN OPERATIVO ANUAL DE INVERSIONES</v>
          </cell>
          <cell r="C305" t="str">
            <v>GESTION FISICA</v>
          </cell>
          <cell r="D305" t="str">
            <v>Equipamientos y espacios públicos Metropolitanos</v>
          </cell>
          <cell r="E305" t="str">
            <v>Sector Recreación y Deportes</v>
          </cell>
          <cell r="F305" t="str">
            <v>Gestión y ejecución de equipamientos y espacios públicos metropolitanos y municipales</v>
          </cell>
          <cell r="G305" t="str">
            <v>Construcción de la placa polideportiva en el Barrio Mesa, Municipio de Bello.</v>
          </cell>
          <cell r="H305">
            <v>189</v>
          </cell>
        </row>
        <row r="306">
          <cell r="A306" t="str">
            <v>230439460115107001</v>
          </cell>
          <cell r="B306" t="str">
            <v>PLAN OPERATIVO ANUAL DE INVERSIONES</v>
          </cell>
          <cell r="C306" t="str">
            <v>GESTION FISICA</v>
          </cell>
          <cell r="D306" t="str">
            <v>Equipamientos y espacios públicos Metropolitanos</v>
          </cell>
          <cell r="E306" t="str">
            <v>Sector Recreación y Deportes</v>
          </cell>
          <cell r="F306" t="str">
            <v>Gestión y ejecución de equipamientos y espacios públicos metropolitanos y municipales</v>
          </cell>
          <cell r="G306" t="str">
            <v>construcción del Parque Metropolitano de las Tres Aguas en el Municipio de Caldas.</v>
          </cell>
          <cell r="H306">
            <v>401</v>
          </cell>
        </row>
        <row r="307">
          <cell r="A307" t="str">
            <v>230439460115107011</v>
          </cell>
          <cell r="B307" t="str">
            <v>PLAN OPERATIVO ANUAL DE INVERSIONES</v>
          </cell>
          <cell r="C307" t="str">
            <v>GESTION FISICA</v>
          </cell>
          <cell r="D307" t="str">
            <v>Equipamientos y espacios públicos Metropolitanos</v>
          </cell>
          <cell r="E307" t="str">
            <v>Sector Recreación y Deportes</v>
          </cell>
          <cell r="F307" t="str">
            <v>Gestión y ejecución de equipamientos y espacios públicos metropolitanos y municipales</v>
          </cell>
          <cell r="G307" t="str">
            <v>construcción del Parque Metropolitano de las Tres Aguas en el Municipio de Caldas.</v>
          </cell>
          <cell r="H307">
            <v>190</v>
          </cell>
        </row>
        <row r="308">
          <cell r="A308" t="str">
            <v>230439460115107401</v>
          </cell>
          <cell r="B308" t="str">
            <v>PLAN OPERATIVO ANUAL DE INVERSIONES</v>
          </cell>
          <cell r="C308" t="str">
            <v>GESTION FISICA</v>
          </cell>
          <cell r="D308" t="str">
            <v>Equipamientos y espacios públicos Metropolitanos</v>
          </cell>
          <cell r="E308" t="str">
            <v>Sector Recreación y Deportes</v>
          </cell>
          <cell r="F308" t="str">
            <v>Gestión y ejecución de equipamientos y espacios públicos metropolitanos y municipales</v>
          </cell>
          <cell r="G308" t="str">
            <v>Diseño, adecuación y  construcción de nuevas atracciones para  Unidad Deportiva Tulio Ospina del Municipio de Bello.</v>
          </cell>
          <cell r="H308">
            <v>191</v>
          </cell>
        </row>
        <row r="309">
          <cell r="A309" t="str">
            <v>230439460115107501</v>
          </cell>
          <cell r="B309" t="str">
            <v>PLAN OPERATIVO ANUAL DE INVERSIONES</v>
          </cell>
          <cell r="C309" t="str">
            <v>GESTION FISICA</v>
          </cell>
          <cell r="D309" t="str">
            <v>Equipamientos y espacios públicos Metropolitanos</v>
          </cell>
          <cell r="E309" t="str">
            <v>Sector Recreación y Deportes</v>
          </cell>
          <cell r="F309" t="str">
            <v>Gestión y ejecución de equipamientos y espacios públicos metropolitanos y municipales</v>
          </cell>
          <cell r="G309" t="str">
            <v>Diseño, construcción e instalación de cubiertas para escenarios deportivos en el  Municipio de Copacabana.</v>
          </cell>
          <cell r="H309">
            <v>192</v>
          </cell>
        </row>
        <row r="310">
          <cell r="A310" t="str">
            <v>230439460115128711</v>
          </cell>
          <cell r="B310" t="str">
            <v>PLAN OPERATIVO ANUAL DE INVERSIONES</v>
          </cell>
          <cell r="C310" t="str">
            <v>GESTION FISICA</v>
          </cell>
          <cell r="D310" t="str">
            <v>Equipamientos y espacios públicos Metropolitanos</v>
          </cell>
          <cell r="E310" t="str">
            <v>Sector Recreación y Deportes</v>
          </cell>
          <cell r="F310" t="str">
            <v>Gestión y ejecución de equipamientos y espacios públicos metropolitanos y municipales</v>
          </cell>
          <cell r="G310" t="str">
            <v>Parque lineal Quebrada La Quintana. Municipio de Medellín</v>
          </cell>
          <cell r="H310">
            <v>193</v>
          </cell>
        </row>
        <row r="311">
          <cell r="A311" t="str">
            <v>230439460115128811</v>
          </cell>
          <cell r="B311" t="str">
            <v>PLAN OPERATIVO ANUAL DE INVERSIONES</v>
          </cell>
          <cell r="C311" t="str">
            <v>GESTION FISICA</v>
          </cell>
          <cell r="D311" t="str">
            <v>Equipamientos y espacios públicos Metropolitanos</v>
          </cell>
          <cell r="E311" t="str">
            <v>Sector Recreación y Deportes</v>
          </cell>
          <cell r="F311" t="str">
            <v>Gestión y ejecución de equipamientos y espacios públicos metropolitanos y municipales</v>
          </cell>
          <cell r="G311" t="str">
            <v>Parque lineal Quebrada Malpaso. Municipio de Medellín</v>
          </cell>
          <cell r="H311">
            <v>194</v>
          </cell>
        </row>
        <row r="312">
          <cell r="A312" t="str">
            <v>230439460115131601</v>
          </cell>
          <cell r="B312" t="str">
            <v>PLAN OPERATIVO ANUAL DE INVERSIONES</v>
          </cell>
          <cell r="C312" t="str">
            <v>GESTION FISICA</v>
          </cell>
          <cell r="D312" t="str">
            <v>Equipamientos y espacios públicos Metropolitanos</v>
          </cell>
          <cell r="E312" t="str">
            <v>Sector Recreación y Deportes</v>
          </cell>
          <cell r="F312" t="str">
            <v>Gestión y ejecución de equipamientos y espacios públicos metropolitanos y municipales</v>
          </cell>
          <cell r="G312" t="str">
            <v>Construcción de la Placa Polideportiva en el barrio Santa Ana en el municipio de Girardota</v>
          </cell>
          <cell r="H312">
            <v>433</v>
          </cell>
        </row>
        <row r="313">
          <cell r="A313" t="str">
            <v>230439460715105701</v>
          </cell>
          <cell r="B313" t="str">
            <v>PLAN OPERATIVO ANUAL DE INVERSIONES</v>
          </cell>
          <cell r="C313" t="str">
            <v>GESTION FISICA</v>
          </cell>
          <cell r="D313" t="str">
            <v>Equipamientos y espacios públicos Metropolitanos</v>
          </cell>
          <cell r="E313" t="str">
            <v>Sector Recreación y Deportes</v>
          </cell>
          <cell r="F313" t="str">
            <v>Gestión y ejecución de equipamientos y espacios públicos metropolitanos y municipales</v>
          </cell>
          <cell r="G313" t="str">
            <v>Adecuación de la  placa polideportiva en la  Vereda las Cuchillas del Municipio de Girardota.</v>
          </cell>
          <cell r="H313">
            <v>309</v>
          </cell>
        </row>
        <row r="314">
          <cell r="A314" t="str">
            <v>230439460715106701</v>
          </cell>
          <cell r="B314" t="str">
            <v>PLAN OPERATIVO ANUAL DE INVERSIONES</v>
          </cell>
          <cell r="C314" t="str">
            <v>GESTION FISICA</v>
          </cell>
          <cell r="D314" t="str">
            <v>Equipamientos y espacios públicos Metropolitanos</v>
          </cell>
          <cell r="E314" t="str">
            <v>Sector Recreación y Deportes</v>
          </cell>
          <cell r="F314" t="str">
            <v>Gestión y ejecución de equipamientos y espacios públicos metropolitanos y municipales</v>
          </cell>
          <cell r="G314" t="str">
            <v>construcción de la placa polideportiva del Barrio el  Paraíso del Municipio de Girardota.</v>
          </cell>
          <cell r="H314">
            <v>310</v>
          </cell>
        </row>
        <row r="315">
          <cell r="A315" t="str">
            <v>230439460715126701</v>
          </cell>
          <cell r="B315" t="str">
            <v>PLAN OPERATIVO ANUAL DE INVERSIONES</v>
          </cell>
          <cell r="C315" t="str">
            <v>GESTION FISICA</v>
          </cell>
          <cell r="D315" t="str">
            <v>Equipamientos y espacios públicos Metropolitanos</v>
          </cell>
          <cell r="E315" t="str">
            <v>Sector Recreación y Deportes</v>
          </cell>
          <cell r="F315" t="str">
            <v>Gestión y ejecución de equipamientos y espacios públicos metropolitanos y municipales</v>
          </cell>
          <cell r="G315" t="str">
            <v>Construcción de cubierta y adecuación de placas polideportivas auxiliares Unidad Deportiva los Búcaros municipio de Barbosa</v>
          </cell>
          <cell r="H315">
            <v>423</v>
          </cell>
        </row>
        <row r="316">
          <cell r="A316" t="str">
            <v>230439460715127311</v>
          </cell>
          <cell r="B316" t="str">
            <v>PLAN OPERATIVO ANUAL DE INVERSIONES</v>
          </cell>
          <cell r="C316" t="str">
            <v>GESTION FISICA</v>
          </cell>
          <cell r="D316" t="str">
            <v>Equipamientos y espacios públicos Metropolitanos</v>
          </cell>
          <cell r="E316" t="str">
            <v>Sector Recreación y Deportes</v>
          </cell>
          <cell r="F316" t="str">
            <v>Gestión y ejecución de equipamientos y espacios públicos metropolitanos y municipales</v>
          </cell>
          <cell r="G316" t="str">
            <v>Construcción cubierta de la placa polideportiva barrio Buenos Aires. Municipio de Barbosa</v>
          </cell>
          <cell r="H316">
            <v>311</v>
          </cell>
        </row>
        <row r="317">
          <cell r="A317" t="str">
            <v>230439470115131411</v>
          </cell>
          <cell r="B317" t="str">
            <v>PLAN OPERATIVO ANUAL DE INVERSIONES</v>
          </cell>
          <cell r="C317" t="str">
            <v>GESTION FISICA</v>
          </cell>
          <cell r="D317" t="str">
            <v>Equipamientos y espacios públicos Metropolitanos</v>
          </cell>
          <cell r="E317" t="str">
            <v>Otros Sectores</v>
          </cell>
          <cell r="F317" t="str">
            <v>Gestión y ejecución de equipamientos y espacios públicos metropolitanos y municipales</v>
          </cell>
          <cell r="G317" t="str">
            <v>Construcción Plaza del Intercambio municipio de Girardota</v>
          </cell>
          <cell r="H317">
            <v>434</v>
          </cell>
        </row>
        <row r="318">
          <cell r="A318" t="str">
            <v>230439470315126911</v>
          </cell>
          <cell r="B318" t="str">
            <v>PLAN OPERATIVO ANUAL DE INVERSIONES</v>
          </cell>
          <cell r="C318" t="str">
            <v>GESTION FISICA</v>
          </cell>
          <cell r="D318" t="str">
            <v>Equipamientos y espacios públicos Metropolitanos</v>
          </cell>
          <cell r="E318" t="str">
            <v>Otros Sectores</v>
          </cell>
          <cell r="F318" t="str">
            <v>Gestión y ejecución de equipamientos y espacios públicos metropolitanos y municipales</v>
          </cell>
          <cell r="G318" t="str">
            <v>Remodelación del parque principal de Girardota</v>
          </cell>
          <cell r="H318">
            <v>435</v>
          </cell>
        </row>
        <row r="319">
          <cell r="A319" t="str">
            <v>230439470715107811</v>
          </cell>
          <cell r="B319" t="str">
            <v>PLAN OPERATIVO ANUAL DE INVERSIONES</v>
          </cell>
          <cell r="C319" t="str">
            <v>GESTION FISICA</v>
          </cell>
          <cell r="D319" t="str">
            <v>Equipamientos y espacios públicos Metropolitanos</v>
          </cell>
          <cell r="E319" t="str">
            <v>Otros Sectores</v>
          </cell>
          <cell r="F319" t="str">
            <v>Gestión y ejecución de equipamientos y espacios públicos metropolitanos y municipales</v>
          </cell>
          <cell r="G319" t="str">
            <v>Intervenciones en Instituciones Educativas, recreativas, deportivas y culturales en los Municipios del AMVA</v>
          </cell>
          <cell r="H319">
            <v>312</v>
          </cell>
        </row>
        <row r="320">
          <cell r="A320" t="str">
            <v>230439479015130511</v>
          </cell>
          <cell r="B320" t="str">
            <v>PLAN OPERATIVO ANUAL DE INVERSIONES</v>
          </cell>
          <cell r="C320" t="str">
            <v>GESTION FISICA</v>
          </cell>
          <cell r="D320" t="str">
            <v>Equipamientos y espacios públicos Metropolitanos</v>
          </cell>
          <cell r="E320" t="str">
            <v>Otros Sectores</v>
          </cell>
          <cell r="F320" t="str">
            <v>Gestión y ejecución de equipamientos y espacios públicos metropolitanos y municipales</v>
          </cell>
          <cell r="G320" t="str">
            <v>Adecuación Parque Santander Municipio de Caldas</v>
          </cell>
          <cell r="H320">
            <v>365</v>
          </cell>
        </row>
        <row r="321">
          <cell r="A321" t="str">
            <v>230439479015131201</v>
          </cell>
          <cell r="B321" t="str">
            <v>PLAN OPERATIVO ANUAL DE INVERSIONES</v>
          </cell>
          <cell r="C321" t="str">
            <v>GESTION FISICA</v>
          </cell>
          <cell r="D321" t="str">
            <v>Equipamientos y espacios públicos Metropolitanos</v>
          </cell>
          <cell r="E321" t="str">
            <v>Otros Sectores</v>
          </cell>
          <cell r="F321" t="str">
            <v>Gestión y ejecución de equipamientos y espacios públicos metropolitanos y municipales</v>
          </cell>
          <cell r="G321" t="str">
            <v>Construcción de las instalaciones para atención del adulto mayor en el municipio de Caldas.</v>
          </cell>
          <cell r="H321">
            <v>440</v>
          </cell>
        </row>
        <row r="322">
          <cell r="A322" t="str">
            <v>230440350116110511</v>
          </cell>
          <cell r="B322" t="str">
            <v>PLAN OPERATIVO ANUAL DE INVERSIONES</v>
          </cell>
          <cell r="C322" t="str">
            <v>GESTION FISICA</v>
          </cell>
          <cell r="D322" t="str">
            <v>Infraestructura vial y de transporte</v>
          </cell>
          <cell r="E322" t="str">
            <v>Sector Transporte</v>
          </cell>
          <cell r="F322" t="str">
            <v>Mejoramiento de las condiciones de movilidad y accesibilidad en el Valle de Aburrá</v>
          </cell>
          <cell r="G322" t="str">
            <v>Ampliación y prolongación de vía de la calle 134 Sur Municipio de Caldas</v>
          </cell>
          <cell r="H322">
            <v>366</v>
          </cell>
        </row>
        <row r="323">
          <cell r="A323" t="str">
            <v>230440350116110701</v>
          </cell>
          <cell r="B323" t="str">
            <v>PLAN OPERATIVO ANUAL DE INVERSIONES</v>
          </cell>
          <cell r="C323" t="str">
            <v>GESTION FISICA</v>
          </cell>
          <cell r="D323" t="str">
            <v>Infraestructura vial y de transporte</v>
          </cell>
          <cell r="E323" t="str">
            <v>Sector Transporte</v>
          </cell>
          <cell r="F323" t="str">
            <v>Mejoramiento de las condiciones de movilidad y accesibilidad en el Valle de Aburrá</v>
          </cell>
          <cell r="G323" t="str">
            <v>Aportes para la construcción de la Doble Calzada Niquía - Hatillo entre los municipios de Bello y Barbosa</v>
          </cell>
          <cell r="H323">
            <v>195</v>
          </cell>
        </row>
        <row r="324">
          <cell r="A324" t="str">
            <v>230440350116110711</v>
          </cell>
          <cell r="B324" t="str">
            <v>PLAN OPERATIVO ANUAL DE INVERSIONES</v>
          </cell>
          <cell r="C324" t="str">
            <v>GESTION FISICA</v>
          </cell>
          <cell r="D324" t="str">
            <v>Infraestructura vial y de transporte</v>
          </cell>
          <cell r="E324" t="str">
            <v>Sector Transporte</v>
          </cell>
          <cell r="F324" t="str">
            <v>Mejoramiento de las condiciones de movilidad y accesibilidad en el Valle de Aburrá</v>
          </cell>
          <cell r="G324" t="str">
            <v>Aportes para la construcción de la Doble Calzada Niquía - Hatillo entre los municipios de Bello y Barbosa</v>
          </cell>
          <cell r="H324">
            <v>196</v>
          </cell>
        </row>
        <row r="325">
          <cell r="A325" t="str">
            <v>230440350116110811</v>
          </cell>
          <cell r="B325" t="str">
            <v>PLAN OPERATIVO ANUAL DE INVERSIONES</v>
          </cell>
          <cell r="C325" t="str">
            <v>GESTION FISICA</v>
          </cell>
          <cell r="D325" t="str">
            <v>Infraestructura vial y de transporte</v>
          </cell>
          <cell r="E325" t="str">
            <v>Sector Transporte</v>
          </cell>
          <cell r="F325" t="str">
            <v>Mejoramiento de las condiciones de movilidad y accesibilidad en el Valle de Aburrá</v>
          </cell>
          <cell r="G325" t="str">
            <v>Conexión Aburrá Río Cauca. Mitigación impactos ambientales</v>
          </cell>
          <cell r="H325">
            <v>367</v>
          </cell>
        </row>
        <row r="326">
          <cell r="A326" t="str">
            <v>230440350116110901</v>
          </cell>
          <cell r="B326" t="str">
            <v>PLAN OPERATIVO ANUAL DE INVERSIONES</v>
          </cell>
          <cell r="C326" t="str">
            <v>GESTION FISICA</v>
          </cell>
          <cell r="D326" t="str">
            <v>Infraestructura vial y de transporte</v>
          </cell>
          <cell r="E326" t="str">
            <v>Sector Transporte</v>
          </cell>
          <cell r="F326" t="str">
            <v>Mejoramiento de las condiciones de movilidad y accesibilidad en el Valle de Aburrá</v>
          </cell>
          <cell r="G326" t="str">
            <v>Construcción de la vía Distribuidora corredor multimodal del río Aburrá, entre la quebrada Zúñiga y calle 34, vía de servicio entre calle 12 sur y calle 4 sur, municipio de Medellín</v>
          </cell>
          <cell r="H326">
            <v>197</v>
          </cell>
        </row>
        <row r="327">
          <cell r="A327" t="str">
            <v>230440350116110904</v>
          </cell>
          <cell r="B327" t="str">
            <v>PLAN OPERATIVO ANUAL DE INVERSIONES</v>
          </cell>
          <cell r="C327" t="str">
            <v>GESTION FISICA</v>
          </cell>
          <cell r="D327" t="str">
            <v>Infraestructura vial y de transporte</v>
          </cell>
          <cell r="E327" t="str">
            <v>Sector Transporte</v>
          </cell>
          <cell r="F327" t="str">
            <v>Mejoramiento de las condiciones de movilidad y accesibilidad en el Valle de Aburrá</v>
          </cell>
          <cell r="G327" t="str">
            <v>Construcción de la vía Distribuidora corredor multimodal del río Aburrá, entre la quebrada Zúñiga y calle 34, vía de servicio entre calle 12 sur y calle 4 sur, municipio de Medellín</v>
          </cell>
          <cell r="H327">
            <v>198</v>
          </cell>
        </row>
        <row r="328">
          <cell r="A328" t="str">
            <v>230440350116110911</v>
          </cell>
          <cell r="B328" t="str">
            <v>PLAN OPERATIVO ANUAL DE INVERSIONES</v>
          </cell>
          <cell r="C328" t="str">
            <v>GESTION FISICA</v>
          </cell>
          <cell r="D328" t="str">
            <v>Infraestructura vial y de transporte</v>
          </cell>
          <cell r="E328" t="str">
            <v>Sector Transporte</v>
          </cell>
          <cell r="F328" t="str">
            <v>Mejoramiento de las condiciones de movilidad y accesibilidad en el Valle de Aburrá</v>
          </cell>
          <cell r="G328" t="str">
            <v>Construcción de la vía Distribuidora corredor multimodal del río Aburrá, entre la quebrada Zúñiga y calle 34, vía de servicio entre calle 12 sur y calle 4 sur, municipio de Medellín</v>
          </cell>
          <cell r="H328">
            <v>199</v>
          </cell>
        </row>
        <row r="329">
          <cell r="A329" t="str">
            <v>230440350116111001</v>
          </cell>
          <cell r="B329" t="str">
            <v>PLAN OPERATIVO ANUAL DE INVERSIONES</v>
          </cell>
          <cell r="C329" t="str">
            <v>GESTION FISICA</v>
          </cell>
          <cell r="D329" t="str">
            <v>Infraestructura vial y de transporte</v>
          </cell>
          <cell r="E329" t="str">
            <v>Sector Transporte</v>
          </cell>
          <cell r="F329" t="str">
            <v>Mejoramiento de las condiciones de movilidad y accesibilidad en el Valle de Aburrá</v>
          </cell>
          <cell r="G329" t="str">
            <v>Diseño y construcción de vías del corredor multimodal alrededor de la estación Itagüí del Metro, municipio de Itagüí</v>
          </cell>
          <cell r="H329">
            <v>200</v>
          </cell>
        </row>
        <row r="330">
          <cell r="A330" t="str">
            <v>230440350116111101</v>
          </cell>
          <cell r="B330" t="str">
            <v>PLAN OPERATIVO ANUAL DE INVERSIONES</v>
          </cell>
          <cell r="C330" t="str">
            <v>GESTION FISICA</v>
          </cell>
          <cell r="D330" t="str">
            <v>Infraestructura vial y de transporte</v>
          </cell>
          <cell r="E330" t="str">
            <v>Sector Transporte</v>
          </cell>
          <cell r="F330" t="str">
            <v>Mejoramiento de las condiciones de movilidad y accesibilidad en el Valle de Aburrá</v>
          </cell>
          <cell r="G330" t="str">
            <v>Construcción del Intercambio vial de Acevedo en los Municipios de Medellín y Bello</v>
          </cell>
          <cell r="H330">
            <v>313</v>
          </cell>
        </row>
        <row r="331">
          <cell r="A331" t="str">
            <v>230440350116111201</v>
          </cell>
          <cell r="B331" t="str">
            <v>PLAN OPERATIVO ANUAL DE INVERSIONES</v>
          </cell>
          <cell r="C331" t="str">
            <v>GESTION FISICA</v>
          </cell>
          <cell r="D331" t="str">
            <v>Infraestructura vial y de transporte</v>
          </cell>
          <cell r="E331" t="str">
            <v>Sector Transporte</v>
          </cell>
          <cell r="F331" t="str">
            <v>Mejoramiento de las condiciones de movilidad y accesibilidad en el Valle de Aburrá</v>
          </cell>
          <cell r="G331" t="str">
            <v>Rehabilitación del Puente de Acceso al  Municipio de Girardota</v>
          </cell>
          <cell r="H331">
            <v>201</v>
          </cell>
        </row>
        <row r="332">
          <cell r="A332" t="str">
            <v>230440350116111301</v>
          </cell>
          <cell r="B332" t="str">
            <v>PLAN OPERATIVO ANUAL DE INVERSIONES</v>
          </cell>
          <cell r="C332" t="str">
            <v>GESTION FISICA</v>
          </cell>
          <cell r="D332" t="str">
            <v>Infraestructura vial y de transporte</v>
          </cell>
          <cell r="E332" t="str">
            <v>Sector Transporte</v>
          </cell>
          <cell r="F332" t="str">
            <v>Mejoramiento de las condiciones de movilidad y accesibilidad en el Valle de Aburrá</v>
          </cell>
          <cell r="G332" t="str">
            <v>Diseño Y construcción Vial Itagüí, La Estrella, San Antonio</v>
          </cell>
          <cell r="H332">
            <v>314</v>
          </cell>
        </row>
        <row r="333">
          <cell r="A333" t="str">
            <v>230440350116111311</v>
          </cell>
          <cell r="B333" t="str">
            <v>PLAN OPERATIVO ANUAL DE INVERSIONES</v>
          </cell>
          <cell r="C333" t="str">
            <v>GESTION FISICA</v>
          </cell>
          <cell r="D333" t="str">
            <v>Infraestructura vial y de transporte</v>
          </cell>
          <cell r="E333" t="str">
            <v>Sector Transporte</v>
          </cell>
          <cell r="F333" t="str">
            <v>Mejoramiento de las condiciones de movilidad y accesibilidad en el Valle de Aburrá</v>
          </cell>
          <cell r="G333" t="str">
            <v>Diseño Y construcción Vial Itagüí, La Estrella, San Antonio</v>
          </cell>
          <cell r="H333">
            <v>380</v>
          </cell>
        </row>
        <row r="334">
          <cell r="A334" t="str">
            <v>230440350116111401</v>
          </cell>
          <cell r="B334" t="str">
            <v>PLAN OPERATIVO ANUAL DE INVERSIONES</v>
          </cell>
          <cell r="C334" t="str">
            <v>GESTION FISICA</v>
          </cell>
          <cell r="D334" t="str">
            <v>Infraestructura vial y de transporte</v>
          </cell>
          <cell r="E334" t="str">
            <v>Sector Transporte</v>
          </cell>
          <cell r="F334" t="str">
            <v>Mejoramiento de las condiciones de movilidad y accesibilidad en el Valle de Aburrá</v>
          </cell>
          <cell r="G334" t="str">
            <v>Estudios y Diseños para Infraestructura Vial Metropolitana</v>
          </cell>
          <cell r="H334">
            <v>202</v>
          </cell>
        </row>
        <row r="335">
          <cell r="A335" t="str">
            <v>230440350116111411</v>
          </cell>
          <cell r="B335" t="str">
            <v>PLAN OPERATIVO ANUAL DE INVERSIONES</v>
          </cell>
          <cell r="C335" t="str">
            <v>GESTION FISICA</v>
          </cell>
          <cell r="D335" t="str">
            <v>Infraestructura vial y de transporte</v>
          </cell>
          <cell r="E335" t="str">
            <v>Sector Transporte</v>
          </cell>
          <cell r="F335" t="str">
            <v>Mejoramiento de las condiciones de movilidad y accesibilidad en el Valle de Aburrá</v>
          </cell>
          <cell r="G335" t="str">
            <v>Estudios y Diseños para Infraestructura Vial Metropolitana</v>
          </cell>
          <cell r="H335">
            <v>368</v>
          </cell>
        </row>
        <row r="336">
          <cell r="A336" t="str">
            <v>230440350116111601</v>
          </cell>
          <cell r="B336" t="str">
            <v>PLAN OPERATIVO ANUAL DE INVERSIONES</v>
          </cell>
          <cell r="C336" t="str">
            <v>GESTION FISICA</v>
          </cell>
          <cell r="D336" t="str">
            <v>Infraestructura vial y de transporte</v>
          </cell>
          <cell r="E336" t="str">
            <v>Sector Transporte</v>
          </cell>
          <cell r="F336" t="str">
            <v>Mejoramiento de las condiciones de movilidad y accesibilidad en el Valle de Aburrá</v>
          </cell>
          <cell r="G336" t="str">
            <v>Mejoramiento calle 69 Sur del Municipio de Sabaneta.</v>
          </cell>
          <cell r="H336">
            <v>203</v>
          </cell>
        </row>
        <row r="337">
          <cell r="A337" t="str">
            <v>230440350116111801</v>
          </cell>
          <cell r="B337" t="str">
            <v>PLAN OPERATIVO ANUAL DE INVERSIONES</v>
          </cell>
          <cell r="C337" t="str">
            <v>GESTION FISICA</v>
          </cell>
          <cell r="D337" t="str">
            <v>Infraestructura vial y de transporte</v>
          </cell>
          <cell r="E337" t="str">
            <v>Sector Transporte</v>
          </cell>
          <cell r="F337" t="str">
            <v>Mejoramiento de las condiciones de movilidad y accesibilidad en el Valle de Aburrá</v>
          </cell>
          <cell r="G337" t="str">
            <v>Rehabilitación Avenida Pilsen entre Autopista Sur y glorieta Pilsen en el municipio de Itagüí</v>
          </cell>
          <cell r="H337">
            <v>315</v>
          </cell>
        </row>
        <row r="338">
          <cell r="A338" t="str">
            <v>230440350116111901</v>
          </cell>
          <cell r="B338" t="str">
            <v>PLAN OPERATIVO ANUAL DE INVERSIONES</v>
          </cell>
          <cell r="C338" t="str">
            <v>GESTION FISICA</v>
          </cell>
          <cell r="D338" t="str">
            <v>Infraestructura vial y de transporte</v>
          </cell>
          <cell r="E338" t="str">
            <v>Sector Transporte</v>
          </cell>
          <cell r="F338" t="str">
            <v>Mejoramiento de las condiciones de movilidad y accesibilidad en el Valle de Aburrá</v>
          </cell>
          <cell r="G338" t="str">
            <v>Rehabilitación de ejes viales metropolitanos en el municipio de Bello,</v>
          </cell>
          <cell r="H338">
            <v>204</v>
          </cell>
        </row>
        <row r="339">
          <cell r="A339" t="str">
            <v>230440350116112001</v>
          </cell>
          <cell r="B339" t="str">
            <v>PLAN OPERATIVO ANUAL DE INVERSIONES</v>
          </cell>
          <cell r="C339" t="str">
            <v>GESTION FISICA</v>
          </cell>
          <cell r="D339" t="str">
            <v>Infraestructura vial y de transporte</v>
          </cell>
          <cell r="E339" t="str">
            <v>Sector Transporte</v>
          </cell>
          <cell r="F339" t="str">
            <v>Mejoramiento de las condiciones de movilidad y accesibilidad en el Valle de Aburrá</v>
          </cell>
          <cell r="G339" t="str">
            <v>Rehabilitación de la doble calzada Avenida de las Vegas (diseño y construcción del intercambio vial de Mayorca) entre los municipios de Sabaneta y Envigado</v>
          </cell>
          <cell r="H339">
            <v>205</v>
          </cell>
        </row>
        <row r="340">
          <cell r="A340" t="str">
            <v>230440350116112011</v>
          </cell>
          <cell r="B340" t="str">
            <v>PLAN OPERATIVO ANUAL DE INVERSIONES</v>
          </cell>
          <cell r="C340" t="str">
            <v>GESTION FISICA</v>
          </cell>
          <cell r="D340" t="str">
            <v>Infraestructura vial y de transporte</v>
          </cell>
          <cell r="E340" t="str">
            <v>Sector Transporte</v>
          </cell>
          <cell r="F340" t="str">
            <v>Mejoramiento de las condiciones de movilidad y accesibilidad en el Valle de Aburrá</v>
          </cell>
          <cell r="G340" t="str">
            <v>Rehabilitación de la doble calzada Avenida de las Vegas (diseño y construcción del intercambio vial de Mayorca) entre los municipios de Sabaneta y Envigado</v>
          </cell>
          <cell r="H340">
            <v>206</v>
          </cell>
        </row>
        <row r="341">
          <cell r="A341" t="str">
            <v>230440350116112201</v>
          </cell>
          <cell r="B341" t="str">
            <v>PLAN OPERATIVO ANUAL DE INVERSIONES</v>
          </cell>
          <cell r="C341" t="str">
            <v>GESTION FISICA</v>
          </cell>
          <cell r="D341" t="str">
            <v>Infraestructura vial y de transporte</v>
          </cell>
          <cell r="E341" t="str">
            <v>Sector Transporte</v>
          </cell>
          <cell r="F341" t="str">
            <v>Mejoramiento de las condiciones de movilidad y accesibilidad en el Valle de Aburrá</v>
          </cell>
          <cell r="G341" t="str">
            <v>reparación de Juntas de Puente elevado del  Intercambio Vial Jorge Molina Moreno, Municipio de Medellín.</v>
          </cell>
          <cell r="H341">
            <v>316</v>
          </cell>
        </row>
        <row r="342">
          <cell r="A342" t="str">
            <v>230440350116125401</v>
          </cell>
          <cell r="B342" t="str">
            <v>PLAN OPERATIVO ANUAL DE INVERSIONES</v>
          </cell>
          <cell r="C342" t="str">
            <v>GESTION FISICA</v>
          </cell>
          <cell r="D342" t="str">
            <v>Infraestructura vial y de transporte</v>
          </cell>
          <cell r="E342" t="str">
            <v>Sector Transporte</v>
          </cell>
          <cell r="F342" t="str">
            <v>Mejoramiento de las condiciones de movilidad y accesibilidad en el Valle de Aburrá</v>
          </cell>
          <cell r="G342" t="str">
            <v>Asistencia técnica, jurídica y operativa   relacionada con el mejoramiento de las condiciones de movilidad y accesibilidad en el Valle de Aburrá</v>
          </cell>
          <cell r="H342">
            <v>317</v>
          </cell>
        </row>
        <row r="343">
          <cell r="A343" t="str">
            <v>230440350116131101</v>
          </cell>
          <cell r="B343" t="str">
            <v>PLAN OPERATIVO ANUAL DE INVERSIONES</v>
          </cell>
          <cell r="C343" t="str">
            <v>GESTION FISICA</v>
          </cell>
          <cell r="D343" t="str">
            <v>Infraestructura vial y de transporte</v>
          </cell>
          <cell r="E343" t="str">
            <v>Sector Transporte</v>
          </cell>
          <cell r="F343" t="str">
            <v>Mejoramiento de las condiciones de movilidad y accesibilidad en el Valle de Aburrá</v>
          </cell>
          <cell r="G343" t="str">
            <v>Construcción Primera Etapa del Anillo Vial Urbano del municipio de Girardota</v>
          </cell>
          <cell r="H343">
            <v>424</v>
          </cell>
        </row>
        <row r="344">
          <cell r="A344" t="str">
            <v>230440350116131111</v>
          </cell>
          <cell r="B344" t="str">
            <v>PLAN OPERATIVO ANUAL DE INVERSIONES</v>
          </cell>
          <cell r="C344" t="str">
            <v>GESTION FISICA</v>
          </cell>
          <cell r="D344" t="str">
            <v>Infraestructura vial y de transporte</v>
          </cell>
          <cell r="E344" t="str">
            <v>Sector Transporte</v>
          </cell>
          <cell r="F344" t="str">
            <v>Mejoramiento de las condiciones de movilidad y accesibilidad en el Valle de Aburrá</v>
          </cell>
          <cell r="G344" t="str">
            <v>Construcción Primera Etapa del Anillo Vial Urbano del municipio de Girardota</v>
          </cell>
          <cell r="H344">
            <v>425</v>
          </cell>
        </row>
        <row r="345">
          <cell r="A345" t="str">
            <v>230440350316112301</v>
          </cell>
          <cell r="B345" t="str">
            <v>PLAN OPERATIVO ANUAL DE INVERSIONES</v>
          </cell>
          <cell r="C345" t="str">
            <v>GESTION FISICA</v>
          </cell>
          <cell r="D345" t="str">
            <v>Infraestructura vial y de transporte</v>
          </cell>
          <cell r="E345" t="str">
            <v>Sector Transporte</v>
          </cell>
          <cell r="F345" t="str">
            <v>Mejoramiento de las condiciones de movilidad y accesibilidad en el Valle de Aburrá</v>
          </cell>
          <cell r="G345" t="str">
            <v>Repotenciación Puente Peatonal en Mayorca.</v>
          </cell>
          <cell r="H345">
            <v>402</v>
          </cell>
        </row>
        <row r="346">
          <cell r="A346" t="str">
            <v>230440350316112346</v>
          </cell>
          <cell r="B346" t="str">
            <v>PLAN OPERATIVO ANUAL DE INVERSIONES</v>
          </cell>
          <cell r="C346" t="str">
            <v>GESTION FISICA</v>
          </cell>
          <cell r="D346" t="str">
            <v>Infraestructura vial y de transporte</v>
          </cell>
          <cell r="E346" t="str">
            <v>Sector Transporte</v>
          </cell>
          <cell r="F346" t="str">
            <v>Mejoramiento de las condiciones de movilidad y accesibilidad en el Valle de Aburrá</v>
          </cell>
          <cell r="G346" t="str">
            <v>Repotenciación Puente Peatonal en Mayorca.</v>
          </cell>
          <cell r="H346">
            <v>207</v>
          </cell>
        </row>
        <row r="347">
          <cell r="A347" t="str">
            <v>230440350316112366</v>
          </cell>
          <cell r="B347" t="str">
            <v>PLAN OPERATIVO ANUAL DE INVERSIONES</v>
          </cell>
          <cell r="C347" t="str">
            <v>GESTION FISICA</v>
          </cell>
          <cell r="D347" t="str">
            <v>Infraestructura vial y de transporte</v>
          </cell>
          <cell r="E347" t="str">
            <v>Sector Transporte</v>
          </cell>
          <cell r="F347" t="str">
            <v>Mejoramiento de las condiciones de movilidad y accesibilidad en el Valle de Aburrá</v>
          </cell>
          <cell r="G347" t="str">
            <v>Repotenciación Puente Peatonal en Mayorca.</v>
          </cell>
          <cell r="H347">
            <v>208</v>
          </cell>
        </row>
        <row r="348">
          <cell r="A348" t="str">
            <v>230440351316111501</v>
          </cell>
          <cell r="B348" t="str">
            <v>PLAN OPERATIVO ANUAL DE INVERSIONES</v>
          </cell>
          <cell r="C348" t="str">
            <v>GESTION FISICA</v>
          </cell>
          <cell r="D348" t="str">
            <v>Infraestructura vial y de transporte</v>
          </cell>
          <cell r="E348" t="str">
            <v>Sector Transporte</v>
          </cell>
          <cell r="F348" t="str">
            <v>Mejoramiento de las condiciones de movilidad y accesibilidad en el Valle de Aburrá</v>
          </cell>
          <cell r="G348" t="str">
            <v>Estudios y diseños para la doble calzada variante de Caldas</v>
          </cell>
          <cell r="H348">
            <v>318</v>
          </cell>
        </row>
        <row r="349">
          <cell r="A349" t="str">
            <v>230501381324121811</v>
          </cell>
          <cell r="B349" t="str">
            <v>PLAN OPERATIVO ANUAL DE INVERSIONES</v>
          </cell>
          <cell r="C349" t="str">
            <v>GESTION INSTITUCIONAL</v>
          </cell>
          <cell r="D349" t="str">
            <v>Autoridad Ambiental</v>
          </cell>
          <cell r="E349" t="str">
            <v>Sector Medio Ambiente</v>
          </cell>
          <cell r="F349" t="str">
            <v>Control y vigilancia de los recursos naturales</v>
          </cell>
          <cell r="G349" t="str">
            <v>Definir factores de emisión locales para equipos de combustión con combustibles líquidos</v>
          </cell>
          <cell r="H349">
            <v>209</v>
          </cell>
        </row>
        <row r="350">
          <cell r="A350" t="str">
            <v>230501381824121911</v>
          </cell>
          <cell r="B350" t="str">
            <v>PLAN OPERATIVO ANUAL DE INVERSIONES</v>
          </cell>
          <cell r="C350" t="str">
            <v>GESTION INSTITUCIONAL</v>
          </cell>
          <cell r="D350" t="str">
            <v>Autoridad Ambiental</v>
          </cell>
          <cell r="E350" t="str">
            <v>Sector Medio Ambiente</v>
          </cell>
          <cell r="F350" t="str">
            <v>Control y vigilancia de los recursos naturales</v>
          </cell>
          <cell r="G350" t="str">
            <v>Asistencia técnica, jurídica y operativa   relacionada con el manejo, protección, control y vigilancia de los recursos naturales, en la zona urbana  del Área Metropolitana del Valle de Aburrá.</v>
          </cell>
          <cell r="H350">
            <v>210</v>
          </cell>
        </row>
        <row r="351">
          <cell r="A351" t="str">
            <v>230501382724104811</v>
          </cell>
          <cell r="B351" t="str">
            <v>PLAN OPERATIVO ANUAL DE INVERSIONES</v>
          </cell>
          <cell r="C351" t="str">
            <v>GESTION INSTITUCIONAL</v>
          </cell>
          <cell r="D351" t="str">
            <v>Autoridad Ambiental</v>
          </cell>
          <cell r="E351" t="str">
            <v>Sector Medio Ambiente</v>
          </cell>
          <cell r="F351" t="str">
            <v>Control y vigilancia de los recursos naturales</v>
          </cell>
          <cell r="G351" t="str">
            <v>Gestión para el comando y control de los recursos naturales</v>
          </cell>
          <cell r="H351">
            <v>319</v>
          </cell>
        </row>
        <row r="352">
          <cell r="A352" t="str">
            <v>230501383510126211</v>
          </cell>
          <cell r="B352" t="str">
            <v>PLAN OPERATIVO ANUAL DE INVERSIONES</v>
          </cell>
          <cell r="C352" t="str">
            <v>GESTION INSTITUCIONAL</v>
          </cell>
          <cell r="D352" t="str">
            <v>Autoridad Ambiental</v>
          </cell>
          <cell r="E352" t="str">
            <v>Sector Medio Ambiente</v>
          </cell>
          <cell r="F352" t="str">
            <v>Aseguramiento de la calidad de la alimentación en el Valle de Aburrá</v>
          </cell>
          <cell r="G352" t="str">
            <v>Fortalecimiento del sistema de monitoreo y control a las emisiones atmosféricas y emisiones de ruido en el municipio de Medellín.</v>
          </cell>
          <cell r="H352">
            <v>320</v>
          </cell>
        </row>
        <row r="353">
          <cell r="A353" t="str">
            <v>230501383524104507</v>
          </cell>
          <cell r="B353" t="str">
            <v>PLAN OPERATIVO ANUAL DE INVERSIONES</v>
          </cell>
          <cell r="C353" t="str">
            <v>GESTION INSTITUCIONAL</v>
          </cell>
          <cell r="D353" t="str">
            <v>Autoridad Ambiental</v>
          </cell>
          <cell r="E353" t="str">
            <v>Sector Medio Ambiente</v>
          </cell>
          <cell r="F353" t="str">
            <v>Control y vigilancia de los recursos naturales</v>
          </cell>
          <cell r="G353" t="str">
            <v>Control y vigilancia de las fuentes móviles en el municipio de Bello.</v>
          </cell>
          <cell r="H353">
            <v>321</v>
          </cell>
        </row>
        <row r="354">
          <cell r="A354" t="str">
            <v>230501383524104811</v>
          </cell>
          <cell r="B354" t="str">
            <v>PLAN OPERATIVO ANUAL DE INVERSIONES</v>
          </cell>
          <cell r="C354" t="str">
            <v>GESTION INSTITUCIONAL</v>
          </cell>
          <cell r="D354" t="str">
            <v>Autoridad Ambiental</v>
          </cell>
          <cell r="E354" t="str">
            <v>Sector Medio Ambiente</v>
          </cell>
          <cell r="F354" t="str">
            <v>Control y vigilancia de los recursos naturales</v>
          </cell>
          <cell r="G354" t="str">
            <v>Gestión para el comando y control de los recursos naturales</v>
          </cell>
          <cell r="H354">
            <v>322</v>
          </cell>
        </row>
        <row r="355">
          <cell r="A355" t="str">
            <v>230501383524105007</v>
          </cell>
          <cell r="B355" t="str">
            <v>PLAN OPERATIVO ANUAL DE INVERSIONES</v>
          </cell>
          <cell r="C355" t="str">
            <v>GESTION INSTITUCIONAL</v>
          </cell>
          <cell r="D355" t="str">
            <v>Autoridad Ambiental</v>
          </cell>
          <cell r="E355" t="str">
            <v>Sector Medio Ambiente</v>
          </cell>
          <cell r="F355" t="str">
            <v>Control y vigilancia de los recursos naturales</v>
          </cell>
          <cell r="G355" t="str">
            <v>Prevención y Control a la Emisión de Contaminantes</v>
          </cell>
          <cell r="H355">
            <v>323</v>
          </cell>
        </row>
        <row r="356">
          <cell r="A356" t="str">
            <v>230501383524105011</v>
          </cell>
          <cell r="B356" t="str">
            <v>PLAN OPERATIVO ANUAL DE INVERSIONES</v>
          </cell>
          <cell r="C356" t="str">
            <v>GESTION INSTITUCIONAL</v>
          </cell>
          <cell r="D356" t="str">
            <v>Autoridad Ambiental</v>
          </cell>
          <cell r="E356" t="str">
            <v>Sector Medio Ambiente</v>
          </cell>
          <cell r="F356" t="str">
            <v>Control y vigilancia de los recursos naturales</v>
          </cell>
          <cell r="G356" t="str">
            <v>Prevención y Control a la Emisión de Contaminantes</v>
          </cell>
          <cell r="H356">
            <v>324</v>
          </cell>
        </row>
        <row r="357">
          <cell r="A357" t="str">
            <v>230501389024121711</v>
          </cell>
          <cell r="B357" t="str">
            <v>PLAN OPERATIVO ANUAL DE INVERSIONES</v>
          </cell>
          <cell r="C357" t="str">
            <v>GESTION INSTITUCIONAL</v>
          </cell>
          <cell r="D357" t="str">
            <v>Autoridad Ambiental</v>
          </cell>
          <cell r="E357" t="str">
            <v>Sector Medio Ambiente</v>
          </cell>
          <cell r="F357" t="str">
            <v>Control y vigilancia de los recursos naturales</v>
          </cell>
          <cell r="G357" t="str">
            <v>Evaluación y control de la calidad de los combustibles empleados en la Región Metropolitana</v>
          </cell>
          <cell r="H357">
            <v>211</v>
          </cell>
        </row>
        <row r="358">
          <cell r="A358" t="str">
            <v>230501389024128311</v>
          </cell>
          <cell r="B358" t="str">
            <v>PLAN OPERATIVO ANUAL DE INVERSIONES</v>
          </cell>
          <cell r="C358" t="str">
            <v>GESTION INSTITUCIONAL</v>
          </cell>
          <cell r="D358" t="str">
            <v>Autoridad Ambiental</v>
          </cell>
          <cell r="E358" t="str">
            <v>Sector Medio Ambiente</v>
          </cell>
          <cell r="F358" t="str">
            <v>Control y vigilancia de los recursos naturales</v>
          </cell>
          <cell r="G358" t="str">
            <v>Gestión para el control y mejoramiento del aire_Municipio de Medellín</v>
          </cell>
          <cell r="H358">
            <v>376</v>
          </cell>
        </row>
        <row r="359">
          <cell r="A359" t="str">
            <v>230505351323102001</v>
          </cell>
          <cell r="B359" t="str">
            <v>PLAN OPERATIVO ANUAL DE INVERSIONES</v>
          </cell>
          <cell r="C359" t="str">
            <v>GESTION INSTITUCIONAL</v>
          </cell>
          <cell r="D359" t="str">
            <v>Autoridad de Transporte</v>
          </cell>
          <cell r="E359" t="str">
            <v>Sector Transporte</v>
          </cell>
          <cell r="F359" t="str">
            <v>Autoridad de transporte</v>
          </cell>
          <cell r="G359" t="str">
            <v>Implementación de la Autoridad de Transporte en el AMVA. Estructura técnica, legal y financiera del SIT público del Valle de Aburrá</v>
          </cell>
          <cell r="H359">
            <v>212</v>
          </cell>
        </row>
        <row r="360">
          <cell r="A360" t="str">
            <v>230505351323102011</v>
          </cell>
          <cell r="B360" t="str">
            <v>PLAN OPERATIVO ANUAL DE INVERSIONES</v>
          </cell>
          <cell r="C360" t="str">
            <v>GESTION INSTITUCIONAL</v>
          </cell>
          <cell r="D360" t="str">
            <v>Autoridad de Transporte</v>
          </cell>
          <cell r="E360" t="str">
            <v>Sector Transporte</v>
          </cell>
          <cell r="F360" t="str">
            <v>Autoridad de transporte</v>
          </cell>
          <cell r="G360" t="str">
            <v>Implementación de la Autoridad de Transporte en el AMVA. Estructura técnica, legal y financiera del SIT público del Valle de Aburrá</v>
          </cell>
          <cell r="H360">
            <v>213</v>
          </cell>
        </row>
        <row r="361">
          <cell r="A361" t="str">
            <v>230505351323102016</v>
          </cell>
          <cell r="B361" t="str">
            <v>PLAN OPERATIVO ANUAL DE INVERSIONES</v>
          </cell>
          <cell r="C361" t="str">
            <v>GESTION INSTITUCIONAL</v>
          </cell>
          <cell r="D361" t="str">
            <v>Autoridad de Transporte</v>
          </cell>
          <cell r="E361" t="str">
            <v>Sector Transporte</v>
          </cell>
          <cell r="F361" t="str">
            <v>Autoridad de transporte</v>
          </cell>
          <cell r="G361" t="str">
            <v>Implementación de la Autoridad de Transporte en el AMVA. Estructura técnica, legal y financiera del SIT público del Valle de Aburrá</v>
          </cell>
          <cell r="H361">
            <v>403</v>
          </cell>
        </row>
        <row r="362">
          <cell r="A362" t="str">
            <v>230505351323102046</v>
          </cell>
          <cell r="B362" t="str">
            <v>PLAN OPERATIVO ANUAL DE INVERSIONES</v>
          </cell>
          <cell r="C362" t="str">
            <v>GESTION INSTITUCIONAL</v>
          </cell>
          <cell r="D362" t="str">
            <v>Autoridad de Transporte</v>
          </cell>
          <cell r="E362" t="str">
            <v>Sector Transporte</v>
          </cell>
          <cell r="F362" t="str">
            <v>Autoridad de transporte</v>
          </cell>
          <cell r="G362" t="str">
            <v>Implementación de la Autoridad de Transporte en el AMVA. Estructura técnica, legal y financiera del SIT público del Valle de Aburrá</v>
          </cell>
          <cell r="H362">
            <v>404</v>
          </cell>
        </row>
        <row r="363">
          <cell r="A363" t="str">
            <v>230505351323102047</v>
          </cell>
          <cell r="B363" t="str">
            <v>PLAN OPERATIVO ANUAL DE INVERSIONES</v>
          </cell>
          <cell r="C363" t="str">
            <v>GESTION INSTITUCIONAL</v>
          </cell>
          <cell r="D363" t="str">
            <v>Autoridad de Transporte</v>
          </cell>
          <cell r="E363" t="str">
            <v>Sector Transporte</v>
          </cell>
          <cell r="F363" t="str">
            <v>Autoridad de transporte</v>
          </cell>
          <cell r="G363" t="str">
            <v>Implementación de la Autoridad de Transporte en el AMVA. Estructura técnica, legal y financiera del SIT público del Valle de Aburrá</v>
          </cell>
          <cell r="H363">
            <v>405</v>
          </cell>
        </row>
        <row r="364">
          <cell r="A364" t="str">
            <v>230505351323102096</v>
          </cell>
          <cell r="B364" t="str">
            <v>PLAN OPERATIVO ANUAL DE INVERSIONES</v>
          </cell>
          <cell r="C364" t="str">
            <v>GESTION INSTITUCIONAL</v>
          </cell>
          <cell r="D364" t="str">
            <v>Autoridad de Transporte</v>
          </cell>
          <cell r="E364" t="str">
            <v>Sector Transporte</v>
          </cell>
          <cell r="F364" t="str">
            <v>Autoridad de transporte</v>
          </cell>
          <cell r="G364" t="str">
            <v>Implementación de la Autoridad de Transporte en el AMVA. Estructura técnica, legal y financiera del SIT público del Valle de Aburrá</v>
          </cell>
          <cell r="H364">
            <v>436</v>
          </cell>
        </row>
        <row r="365">
          <cell r="A365" t="str">
            <v>230516300721124001</v>
          </cell>
          <cell r="B365" t="str">
            <v>PLAN OPERATIVO ANUAL DE INVERSIONES</v>
          </cell>
          <cell r="C365" t="str">
            <v>GESTION INSTITUCIONAL</v>
          </cell>
          <cell r="D365" t="str">
            <v>Fortalecimiento Institucional</v>
          </cell>
          <cell r="E365" t="str">
            <v>Sector Defensa y Seguridad</v>
          </cell>
          <cell r="F365" t="str">
            <v>Mejoramiento y control de la gestión institucional y de los municipios del Valle de Aburrá</v>
          </cell>
          <cell r="G365" t="str">
            <v>Cámaras de vigilancia en Copacabana, Girardota y Barbosa</v>
          </cell>
          <cell r="H365">
            <v>214</v>
          </cell>
        </row>
        <row r="366">
          <cell r="A366" t="str">
            <v>230516300721124011</v>
          </cell>
          <cell r="B366" t="str">
            <v>PLAN OPERATIVO ANUAL DE INVERSIONES</v>
          </cell>
          <cell r="C366" t="str">
            <v>GESTION INSTITUCIONAL</v>
          </cell>
          <cell r="D366" t="str">
            <v>Fortalecimiento Institucional</v>
          </cell>
          <cell r="E366" t="str">
            <v>Sector Defensa y Seguridad</v>
          </cell>
          <cell r="F366" t="str">
            <v>Mejoramiento y control de la gestión institucional y de los municipios del Valle de Aburrá</v>
          </cell>
          <cell r="G366" t="str">
            <v>Cámaras de vigilancia en Copacabana, Girardota y Barbosa</v>
          </cell>
          <cell r="H366">
            <v>215</v>
          </cell>
        </row>
        <row r="367">
          <cell r="A367" t="str">
            <v>230516300721124026</v>
          </cell>
          <cell r="B367" t="str">
            <v>PLAN OPERATIVO ANUAL DE INVERSIONES</v>
          </cell>
          <cell r="C367" t="str">
            <v>GESTION INSTITUCIONAL</v>
          </cell>
          <cell r="D367" t="str">
            <v>Fortalecimiento Institucional</v>
          </cell>
          <cell r="E367" t="str">
            <v>Sector Defensa y Seguridad</v>
          </cell>
          <cell r="F367" t="str">
            <v>Mejoramiento y control de la gestión institucional y de los municipios del Valle de Aburrá</v>
          </cell>
          <cell r="G367" t="str">
            <v>Cámaras de vigilancia en Copacabana, Girardota y Barbosa</v>
          </cell>
          <cell r="H367">
            <v>216</v>
          </cell>
        </row>
        <row r="368">
          <cell r="A368" t="str">
            <v>230516361121112901</v>
          </cell>
          <cell r="B368" t="str">
            <v>PLAN OPERATIVO ANUAL DE INVERSIONES</v>
          </cell>
          <cell r="C368" t="str">
            <v>GESTION INSTITUCIONAL</v>
          </cell>
          <cell r="D368" t="str">
            <v>Fortalecimiento Institucional</v>
          </cell>
          <cell r="E368" t="str">
            <v>Sector Educación</v>
          </cell>
          <cell r="F368" t="str">
            <v>Mejoramiento y control de la gestión institucional y de los municipios del Valle de Aburrá</v>
          </cell>
          <cell r="G368" t="str">
            <v>Apoyo metropolitano para estudios de maestría y realización de proyectos de investigación</v>
          </cell>
          <cell r="H368">
            <v>381</v>
          </cell>
        </row>
        <row r="369">
          <cell r="A369" t="str">
            <v>230516381119123307</v>
          </cell>
          <cell r="B369" t="str">
            <v>PLAN OPERATIVO ANUAL DE INVERSIONES</v>
          </cell>
          <cell r="C369" t="str">
            <v>GESTION INSTITUCIONAL</v>
          </cell>
          <cell r="D369" t="str">
            <v>Fortalecimiento Institucional</v>
          </cell>
          <cell r="E369" t="str">
            <v>Sector Medio Ambiente</v>
          </cell>
          <cell r="F369" t="str">
            <v>Construcción de herramientas para la planificación territorial, el desarrollo social, la gestión ambiental,laculturametropolitana, la autoridad ambiental y la autoridad de transporte</v>
          </cell>
          <cell r="G369" t="str">
            <v>Operación, mantenimiento y administración de las pantallas electrónicas para divulgación y sensibilización de la temática ambiental.</v>
          </cell>
          <cell r="H369">
            <v>217</v>
          </cell>
        </row>
        <row r="370">
          <cell r="A370" t="str">
            <v>230516381318105111</v>
          </cell>
          <cell r="B370" t="str">
            <v>PLAN OPERATIVO ANUAL DE INVERSIONES</v>
          </cell>
          <cell r="C370" t="str">
            <v>GESTION INSTITUCIONAL</v>
          </cell>
          <cell r="D370" t="str">
            <v>Fortalecimiento Institucional</v>
          </cell>
          <cell r="E370" t="str">
            <v>Sector Medio Ambiente</v>
          </cell>
          <cell r="F370" t="str">
            <v>Diseño e implementación del sistema metropolitano de prevención y atención de desastres</v>
          </cell>
          <cell r="G370" t="str">
            <v>Proyecto para la atención de desastres en la región metropolitana. Sistema Metropolitano de Prevención, Atención y Recuperación de Desastres. Proyecto CASA para predicción de inundaciones mediante el uso de sistemas de radar convenio uanl</v>
          </cell>
          <cell r="H370">
            <v>218</v>
          </cell>
        </row>
        <row r="371">
          <cell r="A371" t="str">
            <v>230516381319102507</v>
          </cell>
          <cell r="B371" t="str">
            <v>PLAN OPERATIVO ANUAL DE INVERSIONES</v>
          </cell>
          <cell r="C371" t="str">
            <v>GESTION INSTITUCIONAL</v>
          </cell>
          <cell r="D371" t="str">
            <v>Fortalecimiento Institucional</v>
          </cell>
          <cell r="E371" t="str">
            <v>Sector Medio Ambiente</v>
          </cell>
          <cell r="F371" t="str">
            <v>Construcción de herramientas para la planificación territorial, el desarrollo social, la gestión ambiental,laculturametropolitana, la autoridad ambiental y la autoridad de transporte</v>
          </cell>
          <cell r="G371" t="str">
            <v>Control y seguimiento de Fuentes Fijas en el Valle de Aburra.</v>
          </cell>
          <cell r="H371">
            <v>384</v>
          </cell>
        </row>
        <row r="372">
          <cell r="A372" t="str">
            <v>230516381319102511</v>
          </cell>
          <cell r="B372" t="str">
            <v>PLAN OPERATIVO ANUAL DE INVERSIONES</v>
          </cell>
          <cell r="C372" t="str">
            <v>GESTION INSTITUCIONAL</v>
          </cell>
          <cell r="D372" t="str">
            <v>Fortalecimiento Institucional</v>
          </cell>
          <cell r="E372" t="str">
            <v>Sector Medio Ambiente</v>
          </cell>
          <cell r="F372" t="str">
            <v>Construcción de herramientas para la planificación territorial, el desarrollo social, la gestión ambiental,laculturametropolitana, la autoridad ambiental y la autoridad de transporte</v>
          </cell>
          <cell r="G372" t="str">
            <v>Control y seguimiento de Fuentes Fijas en el Valle de Aburra.</v>
          </cell>
          <cell r="H372">
            <v>385</v>
          </cell>
        </row>
        <row r="373">
          <cell r="A373" t="str">
            <v>230516381319102711</v>
          </cell>
          <cell r="B373" t="str">
            <v>PLAN OPERATIVO ANUAL DE INVERSIONES</v>
          </cell>
          <cell r="C373" t="str">
            <v>GESTION INSTITUCIONAL</v>
          </cell>
          <cell r="D373" t="str">
            <v>Fortalecimiento Institucional</v>
          </cell>
          <cell r="E373" t="str">
            <v>Sector Medio Ambiente</v>
          </cell>
          <cell r="F373" t="str">
            <v>Construcción de herramientas para la planificación territorial, el desarrollo social, la gestión ambiental,laculturametropolitana, la autoridad ambiental y la autoridad de transporte</v>
          </cell>
          <cell r="G373" t="str">
            <v>Determinación de los módulos de consumo de agua y los factores de vertimientos para los sectores industrial y de servicios con sobretasa ambiental</v>
          </cell>
          <cell r="H373">
            <v>219</v>
          </cell>
        </row>
        <row r="374">
          <cell r="A374" t="str">
            <v>230516381319103407</v>
          </cell>
          <cell r="B374" t="str">
            <v>PLAN OPERATIVO ANUAL DE INVERSIONES</v>
          </cell>
          <cell r="C374" t="str">
            <v>GESTION INSTITUCIONAL</v>
          </cell>
          <cell r="D374" t="str">
            <v>Fortalecimiento Institucional</v>
          </cell>
          <cell r="E374" t="str">
            <v>Sector Medio Ambiente</v>
          </cell>
          <cell r="F374" t="str">
            <v>Construcción de herramientas para la planificación territorial, el desarrollo social, la gestión ambiental,laculturametropolitana, la autoridad ambiental y la autoridad de transporte</v>
          </cell>
          <cell r="G374" t="str">
            <v>Evaluación de escenarios para la planificación y ordenamiento del sector industrial y de transporte en el Valle de Aburrá</v>
          </cell>
          <cell r="H374">
            <v>220</v>
          </cell>
        </row>
        <row r="375">
          <cell r="A375" t="str">
            <v>230516381319103411</v>
          </cell>
          <cell r="B375" t="str">
            <v>PLAN OPERATIVO ANUAL DE INVERSIONES</v>
          </cell>
          <cell r="C375" t="str">
            <v>GESTION INSTITUCIONAL</v>
          </cell>
          <cell r="D375" t="str">
            <v>Fortalecimiento Institucional</v>
          </cell>
          <cell r="E375" t="str">
            <v>Sector Medio Ambiente</v>
          </cell>
          <cell r="F375" t="str">
            <v>Construcción de herramientas para la planificación territorial, el desarrollo social, la gestión ambiental,laculturametropolitana, la autoridad ambiental y la autoridad de transporte</v>
          </cell>
          <cell r="G375" t="str">
            <v>Evaluación de escenarios para la planificación y ordenamiento del sector industrial y de transporte en el Valle de Aburrá</v>
          </cell>
          <cell r="H375">
            <v>410</v>
          </cell>
        </row>
        <row r="376">
          <cell r="A376" t="str">
            <v>230516383219102905</v>
          </cell>
          <cell r="B376" t="str">
            <v>PLAN OPERATIVO ANUAL DE INVERSIONES</v>
          </cell>
          <cell r="C376" t="str">
            <v>GESTION INSTITUCIONAL</v>
          </cell>
          <cell r="D376" t="str">
            <v>Fortalecimiento Institucional</v>
          </cell>
          <cell r="E376" t="str">
            <v>Sector Medio Ambiente</v>
          </cell>
          <cell r="F376" t="str">
            <v>Construcción de herramientas para la planificación territorial, el desarrollo social, la gestión ambiental,laculturametropolitana, la autoridad ambiental y la autoridad de transporte</v>
          </cell>
          <cell r="G376" t="str">
            <v>Diseño y puesta en marcha de la segunda etapa de la Red de monitoreo ambiental en la cuenca hidrográfica del Río Aburrá en jurisdicción del AMVA. (Red Río)</v>
          </cell>
          <cell r="H376">
            <v>221</v>
          </cell>
        </row>
        <row r="377">
          <cell r="A377" t="str">
            <v>230516383219102911</v>
          </cell>
          <cell r="B377" t="str">
            <v>PLAN OPERATIVO ANUAL DE INVERSIONES</v>
          </cell>
          <cell r="C377" t="str">
            <v>GESTION INSTITUCIONAL</v>
          </cell>
          <cell r="D377" t="str">
            <v>Fortalecimiento Institucional</v>
          </cell>
          <cell r="E377" t="str">
            <v>Sector Medio Ambiente</v>
          </cell>
          <cell r="F377" t="str">
            <v>Construcción de herramientas para la planificación territorial, el desarrollo social, la gestión ambiental,laculturametropolitana, la autoridad ambiental y la autoridad de transporte</v>
          </cell>
          <cell r="G377" t="str">
            <v>Diseño y puesta en marcha de la segunda etapa de la Red de monitoreo ambiental en la cuenca hidrográfica del Río Aburrá en jurisdicción del AMVA. (Red Río)</v>
          </cell>
          <cell r="H377">
            <v>222</v>
          </cell>
        </row>
        <row r="378">
          <cell r="A378" t="str">
            <v>230516389019102607</v>
          </cell>
          <cell r="B378" t="str">
            <v>PLAN OPERATIVO ANUAL DE INVERSIONES</v>
          </cell>
          <cell r="C378" t="str">
            <v>GESTION INSTITUCIONAL</v>
          </cell>
          <cell r="D378" t="str">
            <v>Fortalecimiento Institucional</v>
          </cell>
          <cell r="E378" t="str">
            <v>Sector Medio Ambiente</v>
          </cell>
          <cell r="F378" t="str">
            <v>Construcción de herramientas para la planificación territorial, el desarrollo social, la gestión ambiental,laculturametropolitana, la autoridad ambiental y la autoridad de transporte</v>
          </cell>
          <cell r="G378" t="str">
            <v>Adquisición de dos unidades móviles para mejorar el control y la vigilancia de la calidad del aire en la Región Metropolitana</v>
          </cell>
          <cell r="H378">
            <v>223</v>
          </cell>
        </row>
        <row r="379">
          <cell r="A379" t="str">
            <v>230516389019102611</v>
          </cell>
          <cell r="B379" t="str">
            <v>PLAN OPERATIVO ANUAL DE INVERSIONES</v>
          </cell>
          <cell r="C379" t="str">
            <v>GESTION INSTITUCIONAL</v>
          </cell>
          <cell r="D379" t="str">
            <v>Fortalecimiento Institucional</v>
          </cell>
          <cell r="E379" t="str">
            <v>Sector Medio Ambiente</v>
          </cell>
          <cell r="F379" t="str">
            <v>Construcción de herramientas para la planificación territorial, el desarrollo social, la gestión ambiental,laculturametropolitana, la autoridad ambiental y la autoridad de transporte</v>
          </cell>
          <cell r="G379" t="str">
            <v>Adquisición de dos unidades móviles para mejorar el control y la vigilancia de la calidad del aire en la Región Metropolitana</v>
          </cell>
          <cell r="H379">
            <v>416</v>
          </cell>
        </row>
        <row r="380">
          <cell r="A380" t="str">
            <v>230516391321113701</v>
          </cell>
          <cell r="B380" t="str">
            <v>PLAN OPERATIVO ANUAL DE INVERSIONES</v>
          </cell>
          <cell r="C380" t="str">
            <v>GESTION INSTITUCIONAL</v>
          </cell>
          <cell r="D380" t="str">
            <v>Fortalecimiento Institucional</v>
          </cell>
          <cell r="E380" t="str">
            <v>Sector Gobierno</v>
          </cell>
          <cell r="F380" t="str">
            <v>Mejoramiento y control de la gestión institucional y de los municipios del Valle de Aburrá</v>
          </cell>
          <cell r="G380" t="str">
            <v>Servicio Social Universitario</v>
          </cell>
          <cell r="H380">
            <v>224</v>
          </cell>
        </row>
        <row r="381">
          <cell r="A381" t="str">
            <v>230516391820105201</v>
          </cell>
          <cell r="B381" t="str">
            <v>PLAN OPERATIVO ANUAL DE INVERSIONES</v>
          </cell>
          <cell r="C381" t="str">
            <v>GESTION INSTITUCIONAL</v>
          </cell>
          <cell r="D381" t="str">
            <v>Fortalecimiento Institucional</v>
          </cell>
          <cell r="E381" t="str">
            <v>Sector Gobierno</v>
          </cell>
          <cell r="F381" t="str">
            <v>Fortalecimiento de las relaciones interinstitucionales para potenciar el desarrollo de la región metropo</v>
          </cell>
          <cell r="G381" t="str">
            <v>Conformación y puesta en marcha de la mesa regional para la implementación del Plan de Gestión Integral de Residuos Sólidos Regional (PGIRS-R)</v>
          </cell>
          <cell r="H381">
            <v>325</v>
          </cell>
        </row>
        <row r="382">
          <cell r="A382" t="str">
            <v>230516391820105411</v>
          </cell>
          <cell r="B382" t="str">
            <v>PLAN OPERATIVO ANUAL DE INVERSIONES</v>
          </cell>
          <cell r="C382" t="str">
            <v>GESTION INSTITUCIONAL</v>
          </cell>
          <cell r="D382" t="str">
            <v>Fortalecimiento Institucional</v>
          </cell>
          <cell r="E382" t="str">
            <v>Sector Gobierno</v>
          </cell>
          <cell r="F382" t="str">
            <v>Fortalecimiento de las relaciones interinstitucionales para potenciar el desarrollo de la región metropo</v>
          </cell>
          <cell r="G382" t="str">
            <v>Implementación de una red de investigación y desarrollo tecnológico para la gestión integral de los residuos sólidos del valle de Aburrá.</v>
          </cell>
          <cell r="H382">
            <v>326</v>
          </cell>
        </row>
        <row r="383">
          <cell r="A383" t="str">
            <v>230516391821113101</v>
          </cell>
          <cell r="B383" t="str">
            <v>PLAN OPERATIVO ANUAL DE INVERSIONES</v>
          </cell>
          <cell r="C383" t="str">
            <v>GESTION INSTITUCIONAL</v>
          </cell>
          <cell r="D383" t="str">
            <v>Fortalecimiento Institucional</v>
          </cell>
          <cell r="E383" t="str">
            <v>Sector Gobierno</v>
          </cell>
          <cell r="F383" t="str">
            <v>Mejoramiento y control de la gestión institucional y de los municipios del Valle de Aburrá</v>
          </cell>
          <cell r="G383" t="str">
            <v>Implementación de los sistemas de calidad y gestión ambiental en el AMVA y certificación de calidad para los procesos misionales de la Entidad.</v>
          </cell>
          <cell r="H383">
            <v>327</v>
          </cell>
        </row>
        <row r="384">
          <cell r="A384" t="str">
            <v>230516391821113201</v>
          </cell>
          <cell r="B384" t="str">
            <v>PLAN OPERATIVO ANUAL DE INVERSIONES</v>
          </cell>
          <cell r="C384" t="str">
            <v>GESTION INSTITUCIONAL</v>
          </cell>
          <cell r="D384" t="str">
            <v>Fortalecimiento Institucional</v>
          </cell>
          <cell r="E384" t="str">
            <v>Sector Gobierno</v>
          </cell>
          <cell r="F384" t="str">
            <v>Mejoramiento y control de la gestión institucional y de los municipios del Valle de Aburrá</v>
          </cell>
          <cell r="G384" t="str">
            <v>Implementación de sistemas de Indicadores para el Área Metropolitana</v>
          </cell>
          <cell r="H384">
            <v>328</v>
          </cell>
        </row>
        <row r="385">
          <cell r="A385" t="str">
            <v>230516391821113401</v>
          </cell>
          <cell r="B385" t="str">
            <v>PLAN OPERATIVO ANUAL DE INVERSIONES</v>
          </cell>
          <cell r="C385" t="str">
            <v>GESTION INSTITUCIONAL</v>
          </cell>
          <cell r="D385" t="str">
            <v>Fortalecimiento Institucional</v>
          </cell>
          <cell r="E385" t="str">
            <v>Sector Gobierno</v>
          </cell>
          <cell r="F385" t="str">
            <v>Mejoramiento y control de la gestión institucional y de los municipios del Valle de Aburrá</v>
          </cell>
          <cell r="G385" t="str">
            <v>Mejoramiento del sistema de comunicación externo en el Valle de Aburrá</v>
          </cell>
          <cell r="H385">
            <v>329</v>
          </cell>
        </row>
        <row r="386">
          <cell r="A386" t="str">
            <v>230516391821113411</v>
          </cell>
          <cell r="B386" t="str">
            <v>PLAN OPERATIVO ANUAL DE INVERSIONES</v>
          </cell>
          <cell r="C386" t="str">
            <v>GESTION INSTITUCIONAL</v>
          </cell>
          <cell r="D386" t="str">
            <v>Fortalecimiento Institucional</v>
          </cell>
          <cell r="E386" t="str">
            <v>Sector Gobierno</v>
          </cell>
          <cell r="F386" t="str">
            <v>Mejoramiento y control de la gestión institucional y de los municipios del Valle de Aburrá</v>
          </cell>
          <cell r="G386" t="str">
            <v>Mejoramiento del sistema de comunicación externo en el Valle de Aburrá</v>
          </cell>
          <cell r="H386">
            <v>369</v>
          </cell>
        </row>
        <row r="387">
          <cell r="A387" t="str">
            <v>230516391821125501</v>
          </cell>
          <cell r="B387" t="str">
            <v>PLAN OPERATIVO ANUAL DE INVERSIONES</v>
          </cell>
          <cell r="C387" t="str">
            <v>GESTION INSTITUCIONAL</v>
          </cell>
          <cell r="D387" t="str">
            <v>Fortalecimiento Institucional</v>
          </cell>
          <cell r="E387" t="str">
            <v>Sector Gobierno</v>
          </cell>
          <cell r="F387" t="str">
            <v>Mejoramiento y control de la gestión institucional y de los municipios del Valle de Aburrá</v>
          </cell>
          <cell r="G387" t="str">
            <v>Asistencia técnica, jurídica, social y operativa   relacionada con el mejoramiento y control de la gestión institucional</v>
          </cell>
          <cell r="H387">
            <v>330</v>
          </cell>
        </row>
        <row r="388">
          <cell r="A388" t="str">
            <v>230516399020105301</v>
          </cell>
          <cell r="B388" t="str">
            <v>PLAN OPERATIVO ANUAL DE INVERSIONES</v>
          </cell>
          <cell r="C388" t="str">
            <v>GESTION INSTITUCIONAL</v>
          </cell>
          <cell r="D388" t="str">
            <v>Fortalecimiento Institucional</v>
          </cell>
          <cell r="E388" t="str">
            <v>Sector Gobierno</v>
          </cell>
          <cell r="F388" t="str">
            <v>Fortalecimiento de las relaciones interinstitucionales para potenciar el desarrollo de la región metropo</v>
          </cell>
          <cell r="G388" t="str">
            <v>Gestión de la comisión tripartita en el Valle de Aburra</v>
          </cell>
          <cell r="H388">
            <v>225</v>
          </cell>
        </row>
        <row r="389">
          <cell r="A389" t="str">
            <v>230516399021113301</v>
          </cell>
          <cell r="B389" t="str">
            <v>PLAN OPERATIVO ANUAL DE INVERSIONES</v>
          </cell>
          <cell r="C389" t="str">
            <v>GESTION INSTITUCIONAL</v>
          </cell>
          <cell r="D389" t="str">
            <v>Fortalecimiento Institucional</v>
          </cell>
          <cell r="E389" t="str">
            <v>Sector Gobierno</v>
          </cell>
          <cell r="F389" t="str">
            <v>Mejoramiento y control de la gestión institucional y de los municipios del Valle de Aburrá</v>
          </cell>
          <cell r="G389" t="str">
            <v>Integración del Área Metropolitana del valle de Aburrá a la red del Centro Iberoamericano de Desarrollo Estratégico Urbano -CIDEU-</v>
          </cell>
          <cell r="H389">
            <v>226</v>
          </cell>
        </row>
        <row r="390">
          <cell r="A390" t="str">
            <v>230516399021113311</v>
          </cell>
          <cell r="B390" t="str">
            <v>PLAN OPERATIVO ANUAL DE INVERSIONES</v>
          </cell>
          <cell r="C390" t="str">
            <v>GESTION INSTITUCIONAL</v>
          </cell>
          <cell r="D390" t="str">
            <v>Fortalecimiento Institucional</v>
          </cell>
          <cell r="E390" t="str">
            <v>Sector Gobierno</v>
          </cell>
          <cell r="F390" t="str">
            <v>Mejoramiento y control de la gestión institucional y de los municipios del Valle de Aburrá</v>
          </cell>
          <cell r="G390" t="str">
            <v>Integración del Área Metropolitana del valle de Aburrá a la red del Centro Iberoamericano de Desarrollo Estratégico Urbano -CIDEU-</v>
          </cell>
          <cell r="H390">
            <v>227</v>
          </cell>
        </row>
        <row r="391">
          <cell r="A391" t="str">
            <v>230516460321113501</v>
          </cell>
          <cell r="B391" t="str">
            <v>PLAN OPERATIVO ANUAL DE INVERSIONES</v>
          </cell>
          <cell r="C391" t="str">
            <v>GESTION INSTITUCIONAL</v>
          </cell>
          <cell r="D391" t="str">
            <v>Fortalecimiento Institucional</v>
          </cell>
          <cell r="E391" t="str">
            <v>Sector Recreación y Deportes</v>
          </cell>
          <cell r="F391" t="str">
            <v>Mejoramiento y control de la gestión institucional y de los municipios del Valle de Aburrá</v>
          </cell>
          <cell r="G391" t="str">
            <v>Mejoramiento estructura y servicios del Parque de las Aguas</v>
          </cell>
          <cell r="H391">
            <v>228</v>
          </cell>
        </row>
        <row r="392">
          <cell r="A392" t="str">
            <v>230516460321113511</v>
          </cell>
          <cell r="B392" t="str">
            <v>PLAN OPERATIVO ANUAL DE INVERSIONES</v>
          </cell>
          <cell r="C392" t="str">
            <v>GESTION INSTITUCIONAL</v>
          </cell>
          <cell r="D392" t="str">
            <v>Fortalecimiento Institucional</v>
          </cell>
          <cell r="E392" t="str">
            <v>Sector Recreación y Deportes</v>
          </cell>
          <cell r="F392" t="str">
            <v>Mejoramiento y control de la gestión institucional y de los municipios del Valle de Aburrá</v>
          </cell>
          <cell r="G392" t="str">
            <v>Mejoramiento estructura y servicios del Parque de las Aguas</v>
          </cell>
          <cell r="H392">
            <v>229</v>
          </cell>
        </row>
        <row r="393">
          <cell r="A393" t="str">
            <v>230516470719102207</v>
          </cell>
          <cell r="B393" t="str">
            <v>PLAN OPERATIVO ANUAL DE INVERSIONES</v>
          </cell>
          <cell r="C393" t="str">
            <v>GESTION INSTITUCIONAL</v>
          </cell>
          <cell r="D393" t="str">
            <v>Fortalecimiento Institucional</v>
          </cell>
          <cell r="E393" t="str">
            <v>Otros Sectores</v>
          </cell>
          <cell r="F393" t="str">
            <v>Construcción de herramientas para la planificación territorial, el desarrollo social, la gestión ambiental,laculturametropolitana, la autoridad ambiental y la autoridad de transporte</v>
          </cell>
          <cell r="G393" t="str">
            <v>Ampliación de Redaire</v>
          </cell>
          <cell r="H393">
            <v>331</v>
          </cell>
        </row>
        <row r="394">
          <cell r="A394" t="str">
            <v>230516470719102211</v>
          </cell>
          <cell r="B394" t="str">
            <v>PLAN OPERATIVO ANUAL DE INVERSIONES</v>
          </cell>
          <cell r="C394" t="str">
            <v>GESTION INSTITUCIONAL</v>
          </cell>
          <cell r="D394" t="str">
            <v>Fortalecimiento Institucional</v>
          </cell>
          <cell r="E394" t="str">
            <v>Otros Sectores</v>
          </cell>
          <cell r="F394" t="str">
            <v>Construcción de herramientas para la planificación territorial, el desarrollo social, la gestión ambiental,laculturametropolitana, la autoridad ambiental y la autoridad de transporte</v>
          </cell>
          <cell r="G394" t="str">
            <v>Ampliación de Redaire</v>
          </cell>
          <cell r="H394">
            <v>386</v>
          </cell>
        </row>
        <row r="395">
          <cell r="A395" t="str">
            <v>230516471319102207</v>
          </cell>
          <cell r="B395" t="str">
            <v>PLAN OPERATIVO ANUAL DE INVERSIONES</v>
          </cell>
          <cell r="C395" t="str">
            <v>GESTION INSTITUCIONAL</v>
          </cell>
          <cell r="D395" t="str">
            <v>Fortalecimiento Institucional</v>
          </cell>
          <cell r="E395" t="str">
            <v>Otros Sectores</v>
          </cell>
          <cell r="F395" t="str">
            <v>Construcción de herramientas para la planificación territorial, el desarrollo social, la gestión ambiental,laculturametropolitana, la autoridad ambiental y la autoridad de transporte</v>
          </cell>
          <cell r="G395" t="str">
            <v>Ampliación de Redaire</v>
          </cell>
          <cell r="H395">
            <v>332</v>
          </cell>
        </row>
        <row r="396">
          <cell r="A396" t="str">
            <v>230516471319102311</v>
          </cell>
          <cell r="B396" t="str">
            <v>PLAN OPERATIVO ANUAL DE INVERSIONES</v>
          </cell>
          <cell r="C396" t="str">
            <v>GESTION INSTITUCIONAL</v>
          </cell>
          <cell r="D396" t="str">
            <v>Fortalecimiento Institucional</v>
          </cell>
          <cell r="E396" t="str">
            <v>Otros Sectores</v>
          </cell>
          <cell r="F396" t="str">
            <v>Construcción de herramientas para la planificación territorial, el desarrollo social, la gestión ambiental,laculturametropolitana, la autoridad ambiental y la autoridad de transporte</v>
          </cell>
          <cell r="G396" t="str">
            <v>Construcción de modelos de apoyo para la  toma de decisiones en planificación y ordenamiento territorial en  el Área Metropolitana del valle de Aburrá</v>
          </cell>
          <cell r="H396">
            <v>333</v>
          </cell>
        </row>
        <row r="397">
          <cell r="A397" t="str">
            <v>230516471319103211</v>
          </cell>
          <cell r="B397" t="str">
            <v>PLAN OPERATIVO ANUAL DE INVERSIONES</v>
          </cell>
          <cell r="C397" t="str">
            <v>GESTION INSTITUCIONAL</v>
          </cell>
          <cell r="D397" t="str">
            <v>Fortalecimiento Institucional</v>
          </cell>
          <cell r="E397" t="str">
            <v>Otros Sectores</v>
          </cell>
          <cell r="F397" t="str">
            <v>Construcción de herramientas para la planificación territorial, el desarrollo social, la gestión ambiental,laculturametropolitana, la autoridad ambiental y la autoridad de transporte</v>
          </cell>
          <cell r="G397" t="str">
            <v>Estudio para definir el impacto de la contaminación del aire en la salud</v>
          </cell>
          <cell r="H397">
            <v>334</v>
          </cell>
        </row>
        <row r="398">
          <cell r="A398" t="str">
            <v>230516471319103607</v>
          </cell>
          <cell r="B398" t="str">
            <v>PLAN OPERATIVO ANUAL DE INVERSIONES</v>
          </cell>
          <cell r="C398" t="str">
            <v>GESTION INSTITUCIONAL</v>
          </cell>
          <cell r="D398" t="str">
            <v>Fortalecimiento Institucional</v>
          </cell>
          <cell r="E398" t="str">
            <v>Otros Sectores</v>
          </cell>
          <cell r="F398" t="str">
            <v>Construcción de herramientas para la planificación territorial, el desarrollo social, la gestión ambiental,laculturametropolitana, la autoridad ambiental y la autoridad de transporte</v>
          </cell>
          <cell r="G398" t="str">
            <v>Financiación de proyectos presentados por los municipios para la gestión del recurso aire</v>
          </cell>
          <cell r="H398">
            <v>335</v>
          </cell>
        </row>
        <row r="399">
          <cell r="A399" t="str">
            <v>230516471319104105</v>
          </cell>
          <cell r="B399" t="str">
            <v>PLAN OPERATIVO ANUAL DE INVERSIONES</v>
          </cell>
          <cell r="C399" t="str">
            <v>GESTION INSTITUCIONAL</v>
          </cell>
          <cell r="D399" t="str">
            <v>Fortalecimiento Institucional</v>
          </cell>
          <cell r="E399" t="str">
            <v>Otros Sectores</v>
          </cell>
          <cell r="F399" t="str">
            <v>Construcción de herramientas para la planificación territorial, el desarrollo social, la gestión ambiental,laculturametropolitana, la autoridad ambiental y la autoridad de transporte</v>
          </cell>
          <cell r="G399" t="str">
            <v>Monitoreos industriales agua</v>
          </cell>
          <cell r="H399">
            <v>336</v>
          </cell>
        </row>
        <row r="400">
          <cell r="A400" t="str">
            <v>230516471319104607</v>
          </cell>
          <cell r="B400" t="str">
            <v>PLAN OPERATIVO ANUAL DE INVERSIONES</v>
          </cell>
          <cell r="C400" t="str">
            <v>GESTION INSTITUCIONAL</v>
          </cell>
          <cell r="D400" t="str">
            <v>Fortalecimiento Institucional</v>
          </cell>
          <cell r="E400" t="str">
            <v>Otros Sectores</v>
          </cell>
          <cell r="F400" t="str">
            <v>Construcción de herramientas para la planificación territorial, el desarrollo social, la gestión ambiental,laculturametropolitana, la autoridad ambiental y la autoridad de transporte</v>
          </cell>
          <cell r="G400" t="str">
            <v>Evaluación de los niveles de contaminación del aire en el valle de Aburrá</v>
          </cell>
          <cell r="H400">
            <v>337</v>
          </cell>
        </row>
        <row r="401">
          <cell r="A401" t="str">
            <v>230516471519102111</v>
          </cell>
          <cell r="B401" t="str">
            <v>PLAN OPERATIVO ANUAL DE INVERSIONES</v>
          </cell>
          <cell r="C401" t="str">
            <v>GESTION INSTITUCIONAL</v>
          </cell>
          <cell r="D401" t="str">
            <v>Fortalecimiento Institucional</v>
          </cell>
          <cell r="E401" t="str">
            <v>Otros Sectores</v>
          </cell>
          <cell r="F401" t="str">
            <v>Construcción de herramientas para la planificación territorial, el desarrollo social, la gestión ambiental,laculturametropolitana, la autoridad ambiental y la autoridad de transporte</v>
          </cell>
          <cell r="G401" t="str">
            <v>Actualización del inventario de usuarios de aguas subterráneas con sobretasa ambiental</v>
          </cell>
          <cell r="H401">
            <v>338</v>
          </cell>
        </row>
        <row r="402">
          <cell r="A402" t="str">
            <v>230516471519102211</v>
          </cell>
          <cell r="B402" t="str">
            <v>PLAN OPERATIVO ANUAL DE INVERSIONES</v>
          </cell>
          <cell r="C402" t="str">
            <v>GESTION INSTITUCIONAL</v>
          </cell>
          <cell r="D402" t="str">
            <v>Fortalecimiento Institucional</v>
          </cell>
          <cell r="E402" t="str">
            <v>Otros Sectores</v>
          </cell>
          <cell r="F402" t="str">
            <v>Construcción de herramientas para la planificación territorial, el desarrollo social, la gestión ambiental,laculturametropolitana, la autoridad ambiental y la autoridad de transporte</v>
          </cell>
          <cell r="G402" t="str">
            <v>Ampliación de Redaire</v>
          </cell>
          <cell r="H402">
            <v>339</v>
          </cell>
        </row>
        <row r="403">
          <cell r="A403" t="str">
            <v>230516471519102311</v>
          </cell>
          <cell r="B403" t="str">
            <v>PLAN OPERATIVO ANUAL DE INVERSIONES</v>
          </cell>
          <cell r="C403" t="str">
            <v>GESTION INSTITUCIONAL</v>
          </cell>
          <cell r="D403" t="str">
            <v>Fortalecimiento Institucional</v>
          </cell>
          <cell r="E403" t="str">
            <v>Otros Sectores</v>
          </cell>
          <cell r="F403" t="str">
            <v>Construcción de herramientas para la planificación territorial, el desarrollo social, la gestión ambiental,laculturametropolitana, la autoridad ambiental y la autoridad de transporte</v>
          </cell>
          <cell r="G403" t="str">
            <v>Construcción de modelos de apoyo para la  toma de decisiones en planificación y ordenamiento territorial en  el Área Metropolitana del valle de Aburrá</v>
          </cell>
          <cell r="H403">
            <v>340</v>
          </cell>
        </row>
        <row r="404">
          <cell r="A404" t="str">
            <v>230516471519102401</v>
          </cell>
          <cell r="B404" t="str">
            <v>PLAN OPERATIVO ANUAL DE INVERSIONES</v>
          </cell>
          <cell r="C404" t="str">
            <v>GESTION INSTITUCIONAL</v>
          </cell>
          <cell r="D404" t="str">
            <v>Fortalecimiento Institucional</v>
          </cell>
          <cell r="E404" t="str">
            <v>Otros Sectores</v>
          </cell>
          <cell r="F404" t="str">
            <v>Construcción de herramientas para la planificación territorial, el desarrollo social, la gestión ambiental,laculturametropolitana, la autoridad ambiental y la autoridad de transporte</v>
          </cell>
          <cell r="G404" t="str">
            <v>Construcción del Índice de Desarrollo Humano para el valle de Aburrá y los municipios de Barbosa, Girardota, Copacabana, Bello, Itagüí, La Estrella, Sabaneta y Caldas</v>
          </cell>
          <cell r="H404">
            <v>341</v>
          </cell>
        </row>
        <row r="405">
          <cell r="A405" t="str">
            <v>230516471519102811</v>
          </cell>
          <cell r="B405" t="str">
            <v>PLAN OPERATIVO ANUAL DE INVERSIONES</v>
          </cell>
          <cell r="C405" t="str">
            <v>GESTION INSTITUCIONAL</v>
          </cell>
          <cell r="D405" t="str">
            <v>Fortalecimiento Institucional</v>
          </cell>
          <cell r="E405" t="str">
            <v>Otros Sectores</v>
          </cell>
          <cell r="F405" t="str">
            <v>Construcción de herramientas para la planificación territorial, el desarrollo social, la gestión ambiental,laculturametropolitana, la autoridad ambiental y la autoridad de transporte</v>
          </cell>
          <cell r="G405" t="str">
            <v>Diseño de instrumentos económicos y financieros para la implementación del plan de gestión integral de residuos sólidos regional (PGIRS-R)</v>
          </cell>
          <cell r="H405">
            <v>342</v>
          </cell>
        </row>
        <row r="406">
          <cell r="A406" t="str">
            <v>230516471519103111</v>
          </cell>
          <cell r="B406" t="str">
            <v>PLAN OPERATIVO ANUAL DE INVERSIONES</v>
          </cell>
          <cell r="C406" t="str">
            <v>GESTION INSTITUCIONAL</v>
          </cell>
          <cell r="D406" t="str">
            <v>Fortalecimiento Institucional</v>
          </cell>
          <cell r="E406" t="str">
            <v>Otros Sectores</v>
          </cell>
          <cell r="F406" t="str">
            <v>Construcción de herramientas para la planificación territorial, el desarrollo social, la gestión ambiental,laculturametropolitana, la autoridad ambiental y la autoridad de transporte</v>
          </cell>
          <cell r="G406" t="str">
            <v>Estudio de amenazas y riesgos (Microzonificación sísmica de 6 municipios)</v>
          </cell>
          <cell r="H406">
            <v>343</v>
          </cell>
        </row>
        <row r="407">
          <cell r="A407" t="str">
            <v>230516471519103156</v>
          </cell>
          <cell r="B407" t="str">
            <v>PLAN OPERATIVO ANUAL DE INVERSIONES</v>
          </cell>
          <cell r="C407" t="str">
            <v>GESTION INSTITUCIONAL</v>
          </cell>
          <cell r="D407" t="str">
            <v>Fortalecimiento Institucional</v>
          </cell>
          <cell r="E407" t="str">
            <v>Otros Sectores</v>
          </cell>
          <cell r="F407" t="str">
            <v>Construcción de herramientas para la planificación territorial, el desarrollo social, la gestión ambiental,laculturametropolitana, la autoridad ambiental y la autoridad de transporte</v>
          </cell>
          <cell r="G407" t="str">
            <v>Estudio de amenazas y riesgos (Microzonificación sísmica de 6 municipios)</v>
          </cell>
          <cell r="H407">
            <v>409</v>
          </cell>
        </row>
        <row r="408">
          <cell r="A408" t="str">
            <v>230516471519103311</v>
          </cell>
          <cell r="B408" t="str">
            <v>PLAN OPERATIVO ANUAL DE INVERSIONES</v>
          </cell>
          <cell r="C408" t="str">
            <v>GESTION INSTITUCIONAL</v>
          </cell>
          <cell r="D408" t="str">
            <v>Fortalecimiento Institucional</v>
          </cell>
          <cell r="E408" t="str">
            <v>Otros Sectores</v>
          </cell>
          <cell r="F408" t="str">
            <v>Construcción de herramientas para la planificación territorial, el desarrollo social, la gestión ambiental,laculturametropolitana, la autoridad ambiental y la autoridad de transporte</v>
          </cell>
          <cell r="G408" t="str">
            <v>Evaluación de los parámetros de contaminación del aire en el Valle de Aburrá - Red Aire</v>
          </cell>
          <cell r="H408">
            <v>344</v>
          </cell>
        </row>
        <row r="409">
          <cell r="A409" t="str">
            <v>230516471519103611</v>
          </cell>
          <cell r="B409" t="str">
            <v>PLAN OPERATIVO ANUAL DE INVERSIONES</v>
          </cell>
          <cell r="C409" t="str">
            <v>GESTION INSTITUCIONAL</v>
          </cell>
          <cell r="D409" t="str">
            <v>Fortalecimiento Institucional</v>
          </cell>
          <cell r="E409" t="str">
            <v>Otros Sectores</v>
          </cell>
          <cell r="F409" t="str">
            <v>Construcción de herramientas para la planificación territorial, el desarrollo social, la gestión ambiental,laculturametropolitana, la autoridad ambiental y la autoridad de transporte</v>
          </cell>
          <cell r="G409" t="str">
            <v>Financiación de proyectos presentados por los municipios para la gestión del recurso aire</v>
          </cell>
          <cell r="H409">
            <v>345</v>
          </cell>
        </row>
        <row r="410">
          <cell r="A410" t="str">
            <v>230516471519103811</v>
          </cell>
          <cell r="B410" t="str">
            <v>PLAN OPERATIVO ANUAL DE INVERSIONES</v>
          </cell>
          <cell r="C410" t="str">
            <v>GESTION INSTITUCIONAL</v>
          </cell>
          <cell r="D410" t="str">
            <v>Fortalecimiento Institucional</v>
          </cell>
          <cell r="E410" t="str">
            <v>Otros Sectores</v>
          </cell>
          <cell r="F410" t="str">
            <v>Construcción de herramientas para la planificación territorial, el desarrollo social, la gestión ambiental,laculturametropolitana, la autoridad ambiental y la autoridad de transporte</v>
          </cell>
          <cell r="G410" t="str">
            <v>Fortalecimiento institucional de la gestión Ambiental</v>
          </cell>
          <cell r="H410">
            <v>346</v>
          </cell>
        </row>
        <row r="411">
          <cell r="A411" t="str">
            <v>230516471519104211</v>
          </cell>
          <cell r="B411" t="str">
            <v>PLAN OPERATIVO ANUAL DE INVERSIONES</v>
          </cell>
          <cell r="C411" t="str">
            <v>GESTION INSTITUCIONAL</v>
          </cell>
          <cell r="D411" t="str">
            <v>Fortalecimiento Institucional</v>
          </cell>
          <cell r="E411" t="str">
            <v>Otros Sectores</v>
          </cell>
          <cell r="F411" t="str">
            <v>Construcción de herramientas para la planificación territorial, el desarrollo social, la gestión ambiental,laculturametropolitana, la autoridad ambiental y la autoridad de transporte</v>
          </cell>
          <cell r="G411" t="str">
            <v>Monitoreos industriales aire</v>
          </cell>
          <cell r="H411">
            <v>347</v>
          </cell>
        </row>
        <row r="412">
          <cell r="A412" t="str">
            <v>230516471519104611</v>
          </cell>
          <cell r="B412" t="str">
            <v>PLAN OPERATIVO ANUAL DE INVERSIONES</v>
          </cell>
          <cell r="C412" t="str">
            <v>GESTION INSTITUCIONAL</v>
          </cell>
          <cell r="D412" t="str">
            <v>Fortalecimiento Institucional</v>
          </cell>
          <cell r="E412" t="str">
            <v>Otros Sectores</v>
          </cell>
          <cell r="F412" t="str">
            <v>Construcción de herramientas para la planificación territorial, el desarrollo social, la gestión ambiental,laculturametropolitana, la autoridad ambiental y la autoridad de transporte</v>
          </cell>
          <cell r="G412" t="str">
            <v>Evaluación de los niveles de contaminación del aire en el valle de Aburrá</v>
          </cell>
          <cell r="H412">
            <v>348</v>
          </cell>
        </row>
        <row r="413">
          <cell r="A413" t="str">
            <v>230516471519119411</v>
          </cell>
          <cell r="B413" t="str">
            <v>PLAN OPERATIVO ANUAL DE INVERSIONES</v>
          </cell>
          <cell r="C413" t="str">
            <v>GESTION INSTITUCIONAL</v>
          </cell>
          <cell r="D413" t="str">
            <v>Fortalecimiento Institucional</v>
          </cell>
          <cell r="E413" t="str">
            <v>Otros Sectores</v>
          </cell>
          <cell r="F413" t="str">
            <v>Construcción de herramientas para la planificación territorial, el desarrollo social, la gestión ambiental,laculturametropolitana, la autoridad ambiental y la autoridad de transporte</v>
          </cell>
          <cell r="G413" t="str">
            <v>Implementación del sistema de alerta temprana en el municipio de Medellín</v>
          </cell>
          <cell r="H413">
            <v>349</v>
          </cell>
        </row>
        <row r="414">
          <cell r="A414" t="str">
            <v>230516479019102301</v>
          </cell>
          <cell r="B414" t="str">
            <v>PLAN OPERATIVO ANUAL DE INVERSIONES</v>
          </cell>
          <cell r="C414" t="str">
            <v>GESTION INSTITUCIONAL</v>
          </cell>
          <cell r="D414" t="str">
            <v>Fortalecimiento Institucional</v>
          </cell>
          <cell r="E414" t="str">
            <v>Otros Sectores</v>
          </cell>
          <cell r="F414" t="str">
            <v>Construcción de herramientas para la planificación territorial, el desarrollo social, la gestión ambiental,laculturametropolitana, la autoridad ambiental y la autoridad de transporte</v>
          </cell>
          <cell r="G414" t="str">
            <v>Construcción de modelos de apoyo para la  toma de decisiones en planificación y ordenamiento territorial en  el Área Metropolitana del valle de Aburrá</v>
          </cell>
          <cell r="H414">
            <v>370</v>
          </cell>
        </row>
        <row r="415">
          <cell r="A415" t="str">
            <v>230516479021113001</v>
          </cell>
          <cell r="B415" t="str">
            <v>PLAN OPERATIVO ANUAL DE INVERSIONES</v>
          </cell>
          <cell r="C415" t="str">
            <v>GESTION INSTITUCIONAL</v>
          </cell>
          <cell r="D415" t="str">
            <v>Fortalecimiento Institucional</v>
          </cell>
          <cell r="E415" t="str">
            <v>Otros Sectores</v>
          </cell>
          <cell r="F415" t="str">
            <v>Mejoramiento y control de la gestión institucional y de los municipios del Valle de Aburrá</v>
          </cell>
          <cell r="G415" t="str">
            <v>Fortalecimiento del sistema de comunicación interno en el Área Metropolitana del Valle de Aburrá</v>
          </cell>
          <cell r="H415">
            <v>371</v>
          </cell>
        </row>
        <row r="416">
          <cell r="A416" t="str">
            <v>230518390717100801</v>
          </cell>
          <cell r="B416" t="str">
            <v>PLAN OPERATIVO ANUAL DE INVERSIONES</v>
          </cell>
          <cell r="C416" t="str">
            <v>GESTION INSTITUCIONAL</v>
          </cell>
          <cell r="D416" t="str">
            <v>Sistema de información</v>
          </cell>
          <cell r="E416" t="str">
            <v>Sector Gobierno</v>
          </cell>
          <cell r="F416" t="str">
            <v>Apoyo al fortalecimiento de la gestión de la información en el AMVA y los municipios del Valle de Aburrá</v>
          </cell>
          <cell r="G416" t="str">
            <v>Dotación y fortalecimiento del archivo general del Municipio de Caldas.</v>
          </cell>
          <cell r="H416">
            <v>230</v>
          </cell>
        </row>
        <row r="417">
          <cell r="A417" t="str">
            <v>230518390717100826</v>
          </cell>
          <cell r="B417" t="str">
            <v>PLAN OPERATIVO ANUAL DE INVERSIONES</v>
          </cell>
          <cell r="C417" t="str">
            <v>GESTION INSTITUCIONAL</v>
          </cell>
          <cell r="D417" t="str">
            <v>Sistema de información</v>
          </cell>
          <cell r="E417" t="str">
            <v>Sector Gobierno</v>
          </cell>
          <cell r="F417" t="str">
            <v>Apoyo al fortalecimiento de la gestión de la información en el AMVA y los municipios del Valle de Aburrá</v>
          </cell>
          <cell r="G417" t="str">
            <v>Dotación y fortalecimiento del archivo general del Municipio de Caldas.</v>
          </cell>
          <cell r="H417">
            <v>231</v>
          </cell>
        </row>
        <row r="418">
          <cell r="A418" t="str">
            <v>230518399017123501</v>
          </cell>
          <cell r="B418" t="str">
            <v>PLAN OPERATIVO ANUAL DE INVERSIONES</v>
          </cell>
          <cell r="C418" t="str">
            <v>GESTION INSTITUCIONAL</v>
          </cell>
          <cell r="D418" t="str">
            <v>Sistema de información</v>
          </cell>
          <cell r="E418" t="str">
            <v>Sector Gobierno</v>
          </cell>
          <cell r="F418" t="str">
            <v>Apoyo al fortalecimiento de la gestión de la información en el AMVA y los municipios del Valle de Aburrá</v>
          </cell>
          <cell r="G418" t="str">
            <v>Apoyo a la implementación de la plataforma tecnológica, organización y fortalecimiento de la información del AMVA y los municipios.</v>
          </cell>
          <cell r="H418">
            <v>232</v>
          </cell>
        </row>
        <row r="419">
          <cell r="A419" t="str">
            <v>230518471117105601</v>
          </cell>
          <cell r="B419" t="str">
            <v>PLAN OPERATIVO ANUAL DE INVERSIONES</v>
          </cell>
          <cell r="C419" t="str">
            <v>GESTION INSTITUCIONAL</v>
          </cell>
          <cell r="D419" t="str">
            <v>Sistema de información</v>
          </cell>
          <cell r="E419" t="str">
            <v>Otros Sectores</v>
          </cell>
          <cell r="F419" t="str">
            <v>Apoyo al fortalecimiento de la gestión de la información en el AMVA y los municipios del Valle de Aburrá</v>
          </cell>
          <cell r="G419" t="str">
            <v>Diseño e implementación de Proyectos Corporativos para el Área Metropolitana del valle de Aburrá</v>
          </cell>
          <cell r="H419">
            <v>350</v>
          </cell>
        </row>
        <row r="420">
          <cell r="A420" t="str">
            <v>230518471517100101</v>
          </cell>
          <cell r="B420" t="str">
            <v>PLAN OPERATIVO ANUAL DE INVERSIONES</v>
          </cell>
          <cell r="C420" t="str">
            <v>GESTION INSTITUCIONAL</v>
          </cell>
          <cell r="D420" t="str">
            <v>Sistema de información</v>
          </cell>
          <cell r="E420" t="str">
            <v>Otros Sectores</v>
          </cell>
          <cell r="F420" t="str">
            <v>Apoyo al fortalecimiento de la gestión de la información en el AMVA y los municipios del Valle de Aburrá</v>
          </cell>
          <cell r="G420" t="str">
            <v>Actualización Catastral de Itagüí</v>
          </cell>
          <cell r="H420">
            <v>351</v>
          </cell>
        </row>
        <row r="421">
          <cell r="A421" t="str">
            <v>230518471517100201</v>
          </cell>
          <cell r="B421" t="str">
            <v>PLAN OPERATIVO ANUAL DE INVERSIONES</v>
          </cell>
          <cell r="C421" t="str">
            <v>GESTION INSTITUCIONAL</v>
          </cell>
          <cell r="D421" t="str">
            <v>Sistema de información</v>
          </cell>
          <cell r="E421" t="str">
            <v>Otros Sectores</v>
          </cell>
          <cell r="F421" t="str">
            <v>Apoyo al fortalecimiento de la gestión de la información en el AMVA y los municipios del Valle de Aburrá</v>
          </cell>
          <cell r="G421" t="str">
            <v>Actualización catastral, Municipio de Sabaneta</v>
          </cell>
          <cell r="H421">
            <v>352</v>
          </cell>
        </row>
        <row r="422">
          <cell r="A422" t="str">
            <v>230518471517100301</v>
          </cell>
          <cell r="B422" t="str">
            <v>PLAN OPERATIVO ANUAL DE INVERSIONES</v>
          </cell>
          <cell r="C422" t="str">
            <v>GESTION INSTITUCIONAL</v>
          </cell>
          <cell r="D422" t="str">
            <v>Sistema de información</v>
          </cell>
          <cell r="E422" t="str">
            <v>Otros Sectores</v>
          </cell>
          <cell r="F422" t="str">
            <v>Apoyo al fortalecimiento de la gestión de la información en el AMVA y los municipios del Valle de Aburrá</v>
          </cell>
          <cell r="G422" t="str">
            <v>Actualización de la plataforma tecnológica del Municipio de Copacabana.</v>
          </cell>
          <cell r="H422">
            <v>353</v>
          </cell>
        </row>
        <row r="423">
          <cell r="A423" t="str">
            <v>230518471517100401</v>
          </cell>
          <cell r="B423" t="str">
            <v>PLAN OPERATIVO ANUAL DE INVERSIONES</v>
          </cell>
          <cell r="C423" t="str">
            <v>GESTION INSTITUCIONAL</v>
          </cell>
          <cell r="D423" t="str">
            <v>Sistema de información</v>
          </cell>
          <cell r="E423" t="str">
            <v>Otros Sectores</v>
          </cell>
          <cell r="F423" t="str">
            <v>Apoyo al fortalecimiento de la gestión de la información en el AMVA y los municipios del Valle de Aburrá</v>
          </cell>
          <cell r="G423" t="str">
            <v>Actualización de la plataforma tecnológica del Municipio de Girardota.</v>
          </cell>
          <cell r="H423">
            <v>354</v>
          </cell>
        </row>
        <row r="424">
          <cell r="A424" t="str">
            <v>230518471517100501</v>
          </cell>
          <cell r="B424" t="str">
            <v>PLAN OPERATIVO ANUAL DE INVERSIONES</v>
          </cell>
          <cell r="C424" t="str">
            <v>GESTION INSTITUCIONAL</v>
          </cell>
          <cell r="D424" t="str">
            <v>Sistema de información</v>
          </cell>
          <cell r="E424" t="str">
            <v>Otros Sectores</v>
          </cell>
          <cell r="F424" t="str">
            <v>Apoyo al fortalecimiento de la gestión de la información en el AMVA y los municipios del Valle de Aburrá</v>
          </cell>
          <cell r="G424" t="str">
            <v>Apoyo a la implementación de la plataforma tecnológica del municipio de Bello</v>
          </cell>
          <cell r="H424">
            <v>355</v>
          </cell>
        </row>
        <row r="425">
          <cell r="A425" t="str">
            <v>230518471517100601</v>
          </cell>
          <cell r="B425" t="str">
            <v>PLAN OPERATIVO ANUAL DE INVERSIONES</v>
          </cell>
          <cell r="C425" t="str">
            <v>GESTION INSTITUCIONAL</v>
          </cell>
          <cell r="D425" t="str">
            <v>Sistema de información</v>
          </cell>
          <cell r="E425" t="str">
            <v>Otros Sectores</v>
          </cell>
          <cell r="F425" t="str">
            <v>Apoyo al fortalecimiento de la gestión de la información en el AMVA y los municipios del Valle de Aburrá</v>
          </cell>
          <cell r="G425" t="str">
            <v>Apoyo a la implementación de la plataforma tecnológica, municipio de Barbosa</v>
          </cell>
          <cell r="H425">
            <v>356</v>
          </cell>
        </row>
        <row r="426">
          <cell r="A426" t="str">
            <v>230518471517100701</v>
          </cell>
          <cell r="B426" t="str">
            <v>PLAN OPERATIVO ANUAL DE INVERSIONES</v>
          </cell>
          <cell r="C426" t="str">
            <v>GESTION INSTITUCIONAL</v>
          </cell>
          <cell r="D426" t="str">
            <v>Sistema de información</v>
          </cell>
          <cell r="E426" t="str">
            <v>Otros Sectores</v>
          </cell>
          <cell r="F426" t="str">
            <v>Apoyo al fortalecimiento de la gestión de la información en el AMVA y los municipios del Valle de Aburrá</v>
          </cell>
          <cell r="G426" t="str">
            <v>Apoyo a la implementación de la plataforma tecnológica, municipio de Itagüí</v>
          </cell>
          <cell r="H426">
            <v>357</v>
          </cell>
        </row>
        <row r="427">
          <cell r="A427" t="str">
            <v>230518471517100901</v>
          </cell>
          <cell r="B427" t="str">
            <v>PLAN OPERATIVO ANUAL DE INVERSIONES</v>
          </cell>
          <cell r="C427" t="str">
            <v>GESTION INSTITUCIONAL</v>
          </cell>
          <cell r="D427" t="str">
            <v>Sistema de información</v>
          </cell>
          <cell r="E427" t="str">
            <v>Otros Sectores</v>
          </cell>
          <cell r="F427" t="str">
            <v>Apoyo al fortalecimiento de la gestión de la información en el AMVA y los municipios del Valle de Aburrá</v>
          </cell>
          <cell r="G427" t="str">
            <v>Encuesta de calidad de Vida</v>
          </cell>
          <cell r="H427">
            <v>233</v>
          </cell>
        </row>
        <row r="428">
          <cell r="A428" t="str">
            <v>230518471517101001</v>
          </cell>
          <cell r="B428" t="str">
            <v>PLAN OPERATIVO ANUAL DE INVERSIONES</v>
          </cell>
          <cell r="C428" t="str">
            <v>GESTION INSTITUCIONAL</v>
          </cell>
          <cell r="D428" t="str">
            <v>Sistema de información</v>
          </cell>
          <cell r="E428" t="str">
            <v>Otros Sectores</v>
          </cell>
          <cell r="F428" t="str">
            <v>Apoyo al fortalecimiento de la gestión de la información en el AMVA y los municipios del Valle de Aburrá</v>
          </cell>
          <cell r="G428" t="str">
            <v>Implementación de la comunicación en red edificio central - dependencias descentralizadas del municipio de La Estrella</v>
          </cell>
          <cell r="H428">
            <v>358</v>
          </cell>
        </row>
        <row r="429">
          <cell r="A429" t="str">
            <v>230518471517101301</v>
          </cell>
          <cell r="B429" t="str">
            <v>PLAN OPERATIVO ANUAL DE INVERSIONES</v>
          </cell>
          <cell r="C429" t="str">
            <v>GESTION INSTITUCIONAL</v>
          </cell>
          <cell r="D429" t="str">
            <v>Sistema de información</v>
          </cell>
          <cell r="E429" t="str">
            <v>Otros Sectores</v>
          </cell>
          <cell r="F429" t="str">
            <v>Apoyo al fortalecimiento de la gestión de la información en el AMVA y los municipios del Valle de Aburrá</v>
          </cell>
          <cell r="G429" t="str">
            <v>Implementación de modelos de información georeferenciados.</v>
          </cell>
          <cell r="H429">
            <v>234</v>
          </cell>
        </row>
        <row r="430">
          <cell r="A430" t="str">
            <v>230518471517124101</v>
          </cell>
          <cell r="B430" t="str">
            <v>PLAN OPERATIVO ANUAL DE INVERSIONES</v>
          </cell>
          <cell r="C430" t="str">
            <v>GESTION INSTITUCIONAL</v>
          </cell>
          <cell r="D430" t="str">
            <v>Sistema de información</v>
          </cell>
          <cell r="E430" t="str">
            <v>Otros Sectores</v>
          </cell>
          <cell r="F430" t="str">
            <v>Apoyo al fortalecimiento de la gestión de la información en el AMVA y los municipios del Valle de Aburrá</v>
          </cell>
          <cell r="G430" t="str">
            <v>Actualización plataforma tecnológica en Caldas</v>
          </cell>
          <cell r="H430">
            <v>359</v>
          </cell>
        </row>
        <row r="431">
          <cell r="A431" t="str">
            <v>230518471517124201</v>
          </cell>
          <cell r="B431" t="str">
            <v>PLAN OPERATIVO ANUAL DE INVERSIONES</v>
          </cell>
          <cell r="C431" t="str">
            <v>GESTION INSTITUCIONAL</v>
          </cell>
          <cell r="D431" t="str">
            <v>Sistema de información</v>
          </cell>
          <cell r="E431" t="str">
            <v>Otros Sectores</v>
          </cell>
          <cell r="F431" t="str">
            <v>Apoyo al fortalecimiento de la gestión de la información en el AMVA y los municipios del Valle de Aburrá</v>
          </cell>
          <cell r="G431" t="str">
            <v>Actualización catastral de La Estrella</v>
          </cell>
          <cell r="H431">
            <v>235</v>
          </cell>
        </row>
        <row r="432">
          <cell r="A432" t="str">
            <v>230518471517124211</v>
          </cell>
          <cell r="B432" t="str">
            <v>PLAN OPERATIVO ANUAL DE INVERSIONES</v>
          </cell>
          <cell r="C432" t="str">
            <v>GESTION INSTITUCIONAL</v>
          </cell>
          <cell r="D432" t="str">
            <v>Sistema de información</v>
          </cell>
          <cell r="E432" t="str">
            <v>Otros Sectores</v>
          </cell>
          <cell r="F432" t="str">
            <v>Apoyo al fortalecimiento de la gestión de la información en el AMVA y los municipios del Valle de Aburrá</v>
          </cell>
          <cell r="G432" t="str">
            <v>Actualización catastral de La Estrella</v>
          </cell>
          <cell r="H432">
            <v>417</v>
          </cell>
        </row>
        <row r="433">
          <cell r="A433" t="str">
            <v>230518471517124301</v>
          </cell>
          <cell r="B433" t="str">
            <v>PLAN OPERATIVO ANUAL DE INVERSIONES</v>
          </cell>
          <cell r="C433" t="str">
            <v>GESTION INSTITUCIONAL</v>
          </cell>
          <cell r="D433" t="str">
            <v>Sistema de información</v>
          </cell>
          <cell r="E433" t="str">
            <v>Otros Sectores</v>
          </cell>
          <cell r="F433" t="str">
            <v>Apoyo al fortalecimiento de la gestión de la información en el AMVA y los municipios del Valle de Aburrá</v>
          </cell>
          <cell r="G433" t="str">
            <v>Actualización catastral En Bello</v>
          </cell>
          <cell r="H433">
            <v>236</v>
          </cell>
        </row>
        <row r="434">
          <cell r="A434" t="str">
            <v>230518471517125701</v>
          </cell>
          <cell r="B434" t="str">
            <v>PLAN OPERATIVO ANUAL DE INVERSIONES</v>
          </cell>
          <cell r="C434" t="str">
            <v>GESTION INSTITUCIONAL</v>
          </cell>
          <cell r="D434" t="str">
            <v>Sistema de información</v>
          </cell>
          <cell r="E434" t="str">
            <v>Otros Sectores</v>
          </cell>
          <cell r="F434" t="str">
            <v>Apoyo al fortalecimiento de la gestión de la información en el AMVA y los municipios del Valle de Aburrá</v>
          </cell>
          <cell r="G434" t="str">
            <v>Actualización plataforma tecnológica en  La Estrella</v>
          </cell>
          <cell r="H434">
            <v>360</v>
          </cell>
        </row>
        <row r="435">
          <cell r="A435" t="str">
            <v>230518479017101511</v>
          </cell>
          <cell r="B435" t="str">
            <v>PLAN OPERATIVO ANUAL DE INVERSIONES</v>
          </cell>
          <cell r="C435" t="str">
            <v>GESTION INSTITUCIONAL</v>
          </cell>
          <cell r="D435" t="str">
            <v>Sistema de información</v>
          </cell>
          <cell r="E435" t="str">
            <v>Otros Sectores</v>
          </cell>
          <cell r="F435" t="str">
            <v>Apoyo al fortalecimiento de la gestión de la información en el AMVA y los municipios del Valle de Aburrá</v>
          </cell>
          <cell r="G435" t="str">
            <v>Sistematización  y georeferenciación de las base de datos catastrales urbana y rural en el municipio de Caldas, Antioquia.</v>
          </cell>
          <cell r="H435">
            <v>372</v>
          </cell>
        </row>
        <row r="436">
          <cell r="A436" t="str">
            <v>230518479017123601</v>
          </cell>
          <cell r="B436" t="str">
            <v>PLAN OPERATIVO ANUAL DE INVERSIONES</v>
          </cell>
          <cell r="C436" t="str">
            <v>GESTION INSTITUCIONAL</v>
          </cell>
          <cell r="D436" t="str">
            <v>Sistema de información</v>
          </cell>
          <cell r="E436" t="str">
            <v>Otros Sectores</v>
          </cell>
          <cell r="F436" t="str">
            <v>Apoyo al fortalecimiento de la gestión de la información en el AMVA y los municipios del Valle de Aburrá</v>
          </cell>
          <cell r="G436" t="str">
            <v>Desarrollo e implementación de aplicativos para el sistema de in formación metropolitano</v>
          </cell>
          <cell r="H436">
            <v>237</v>
          </cell>
        </row>
        <row r="437">
          <cell r="A437" t="str">
            <v>230518479017123611</v>
          </cell>
          <cell r="B437" t="str">
            <v>PLAN OPERATIVO ANUAL DE INVERSIONES</v>
          </cell>
          <cell r="C437" t="str">
            <v>GESTION INSTITUCIONAL</v>
          </cell>
          <cell r="D437" t="str">
            <v>Sistema de información</v>
          </cell>
          <cell r="E437" t="str">
            <v>Otros Sectores</v>
          </cell>
          <cell r="F437" t="str">
            <v>Apoyo al fortalecimiento de la gestión de la información en el AMVA y los municipios del Valle de Aburrá</v>
          </cell>
          <cell r="G437" t="str">
            <v>Desarrollo e implementación de aplicativos para el sistema de in formación metropolitano</v>
          </cell>
          <cell r="H437">
            <v>377</v>
          </cell>
        </row>
        <row r="438">
          <cell r="A438" t="str">
            <v>230518479017123701</v>
          </cell>
          <cell r="B438" t="str">
            <v>PLAN OPERATIVO ANUAL DE INVERSIONES</v>
          </cell>
          <cell r="C438" t="str">
            <v>GESTION INSTITUCIONAL</v>
          </cell>
          <cell r="D438" t="str">
            <v>Sistema de información</v>
          </cell>
          <cell r="E438" t="str">
            <v>Otros Sectores</v>
          </cell>
          <cell r="F438" t="str">
            <v>Apoyo al fortalecimiento de la gestión de la información en el AMVA y los municipios del Valle de Aburrá</v>
          </cell>
          <cell r="G438" t="str">
            <v>Implementación del sistema de Información Geográfico corporativo</v>
          </cell>
          <cell r="H438">
            <v>406</v>
          </cell>
        </row>
        <row r="439">
          <cell r="A439" t="str">
            <v>230518479017123711</v>
          </cell>
          <cell r="B439" t="str">
            <v>PLAN OPERATIVO ANUAL DE INVERSIONES</v>
          </cell>
          <cell r="C439" t="str">
            <v>GESTION INSTITUCIONAL</v>
          </cell>
          <cell r="D439" t="str">
            <v>Sistema de información</v>
          </cell>
          <cell r="E439" t="str">
            <v>Otros Sectores</v>
          </cell>
          <cell r="F439" t="str">
            <v>Apoyo al fortalecimiento de la gestión de la información en el AMVA y los municipios del Valle de Aburrá</v>
          </cell>
          <cell r="G439" t="str">
            <v>Implementación del sistema de Información Geográfico corporativo</v>
          </cell>
          <cell r="H439">
            <v>238</v>
          </cell>
        </row>
        <row r="440">
          <cell r="A440" t="str">
            <v>230518479017131311</v>
          </cell>
          <cell r="B440" t="str">
            <v>PLAN OPERATIVO ANUAL DE INVERSIONES</v>
          </cell>
          <cell r="C440" t="str">
            <v>GESTION INSTITUCIONAL</v>
          </cell>
          <cell r="D440" t="str">
            <v>Sistema de información</v>
          </cell>
          <cell r="E440" t="str">
            <v>Otros Sectores</v>
          </cell>
          <cell r="F440" t="str">
            <v>Apoyo al fortalecimiento de la gestión de la información en el AMVA y los municipios del Valle de Aburrá</v>
          </cell>
          <cell r="G440" t="str">
            <v>Fortalecimiento del Sistema de información ambiental en el componente de recurso hídrico y forestal para el área de influencia del Parque Central de Antioquia,  FASE I</v>
          </cell>
          <cell r="H440">
            <v>437</v>
          </cell>
        </row>
      </sheetData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Resumen"/>
      <sheetName val="Resumido"/>
      <sheetName val="Anexo"/>
      <sheetName val="Contratistas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>
            <v>42999866</v>
          </cell>
          <cell r="D3" t="str">
            <v>Subdirección de Planeación</v>
          </cell>
        </row>
        <row r="4">
          <cell r="C4">
            <v>43096218</v>
          </cell>
          <cell r="D4" t="str">
            <v>Subdirección Ambiental</v>
          </cell>
        </row>
        <row r="5">
          <cell r="C5">
            <v>43528922</v>
          </cell>
          <cell r="D5" t="str">
            <v>Subdirección Ambiental</v>
          </cell>
        </row>
        <row r="6">
          <cell r="C6">
            <v>42755321</v>
          </cell>
          <cell r="D6" t="str">
            <v>Proyectos Metropolitanos</v>
          </cell>
        </row>
        <row r="7">
          <cell r="C7">
            <v>98631003</v>
          </cell>
          <cell r="D7" t="str">
            <v>Proyectos Metropolitanos</v>
          </cell>
        </row>
        <row r="8">
          <cell r="C8">
            <v>70075022</v>
          </cell>
          <cell r="D8" t="str">
            <v>Proyectos Metropolitanos</v>
          </cell>
        </row>
        <row r="9">
          <cell r="C9">
            <v>43273227</v>
          </cell>
          <cell r="D9" t="str">
            <v>Proyectos Metropolitanos</v>
          </cell>
        </row>
        <row r="10">
          <cell r="C10">
            <v>43085343</v>
          </cell>
          <cell r="D10" t="str">
            <v>Subdirección Ambiental</v>
          </cell>
        </row>
        <row r="11">
          <cell r="C11">
            <v>34538041</v>
          </cell>
          <cell r="D11" t="str">
            <v>Secretaría General</v>
          </cell>
        </row>
        <row r="12">
          <cell r="C12">
            <v>43871628</v>
          </cell>
          <cell r="D12" t="str">
            <v>Gestión Organizacional</v>
          </cell>
        </row>
        <row r="13">
          <cell r="C13">
            <v>71719032</v>
          </cell>
          <cell r="D13" t="str">
            <v>Gestión Organizacional</v>
          </cell>
        </row>
        <row r="14">
          <cell r="C14">
            <v>98666939</v>
          </cell>
          <cell r="D14" t="str">
            <v>Subdirección de Planeación</v>
          </cell>
        </row>
        <row r="15">
          <cell r="C15">
            <v>8220575</v>
          </cell>
          <cell r="D15" t="str">
            <v>Subdirección de Planeación</v>
          </cell>
        </row>
        <row r="16">
          <cell r="C16">
            <v>700044914</v>
          </cell>
          <cell r="D16" t="str">
            <v>Subdirección Ambiental</v>
          </cell>
        </row>
        <row r="17">
          <cell r="C17">
            <v>43104330</v>
          </cell>
          <cell r="D17" t="str">
            <v>Subdirección Ambiental</v>
          </cell>
        </row>
        <row r="18">
          <cell r="C18">
            <v>70560270</v>
          </cell>
          <cell r="D18" t="str">
            <v>Subdirección Ambiental</v>
          </cell>
        </row>
        <row r="19">
          <cell r="C19">
            <v>32183219</v>
          </cell>
          <cell r="D19" t="str">
            <v>Subdirección Ambiental</v>
          </cell>
        </row>
        <row r="20">
          <cell r="C20">
            <v>43116789</v>
          </cell>
          <cell r="D20" t="str">
            <v>Gestión Organizacional</v>
          </cell>
        </row>
        <row r="21">
          <cell r="C21">
            <v>43220843</v>
          </cell>
          <cell r="D21" t="str">
            <v>Proyectos Metropolitanos</v>
          </cell>
        </row>
        <row r="22">
          <cell r="C22">
            <v>3484915</v>
          </cell>
          <cell r="D22" t="str">
            <v>Proyectos Metropolitanos</v>
          </cell>
        </row>
        <row r="23">
          <cell r="C23">
            <v>71366160</v>
          </cell>
          <cell r="D23" t="str">
            <v>Proyectos Metropolitanos</v>
          </cell>
        </row>
        <row r="24">
          <cell r="C24">
            <v>32350216</v>
          </cell>
          <cell r="D24" t="str">
            <v>Subdirección Ambiental</v>
          </cell>
        </row>
        <row r="25">
          <cell r="C25">
            <v>42825360</v>
          </cell>
          <cell r="D25" t="str">
            <v>Subdirección Ambiental</v>
          </cell>
        </row>
        <row r="26">
          <cell r="C26">
            <v>15422654</v>
          </cell>
          <cell r="D26" t="str">
            <v>Subdirección Ambiental</v>
          </cell>
        </row>
        <row r="27">
          <cell r="C27">
            <v>79789400</v>
          </cell>
          <cell r="D27" t="str">
            <v>Gestión Organizacional</v>
          </cell>
        </row>
        <row r="28">
          <cell r="C28">
            <v>43902129</v>
          </cell>
          <cell r="D28" t="str">
            <v>Gestión Organizacional</v>
          </cell>
        </row>
        <row r="29">
          <cell r="C29">
            <v>43908102</v>
          </cell>
          <cell r="D29" t="str">
            <v>Subdirección Ambiental</v>
          </cell>
        </row>
        <row r="30">
          <cell r="C30">
            <v>32107484</v>
          </cell>
          <cell r="D30" t="str">
            <v>Subdirección Ambiental</v>
          </cell>
        </row>
        <row r="31">
          <cell r="C31">
            <v>43252900</v>
          </cell>
          <cell r="D31" t="str">
            <v>Subdirección Ambiental</v>
          </cell>
        </row>
        <row r="32">
          <cell r="C32">
            <v>43090152</v>
          </cell>
          <cell r="D32" t="str">
            <v>Subdirección Ambiental</v>
          </cell>
        </row>
        <row r="33">
          <cell r="C33">
            <v>71757184</v>
          </cell>
          <cell r="D33" t="str">
            <v>Subdirección Ambiental</v>
          </cell>
        </row>
        <row r="34">
          <cell r="C34">
            <v>71313973</v>
          </cell>
          <cell r="D34" t="str">
            <v>Subdirección Ambiental</v>
          </cell>
        </row>
        <row r="35">
          <cell r="C35">
            <v>43562841</v>
          </cell>
          <cell r="D35" t="str">
            <v>Subdirección Ambiental</v>
          </cell>
        </row>
        <row r="36">
          <cell r="C36">
            <v>43169891</v>
          </cell>
          <cell r="D36" t="str">
            <v>Subdirección Ambiental</v>
          </cell>
        </row>
        <row r="37">
          <cell r="C37">
            <v>3599220</v>
          </cell>
          <cell r="D37" t="str">
            <v>Gestión Organizacional</v>
          </cell>
        </row>
        <row r="38">
          <cell r="C38">
            <v>43250300</v>
          </cell>
          <cell r="D38" t="str">
            <v>Gestión Organizacional</v>
          </cell>
        </row>
        <row r="39">
          <cell r="C39">
            <v>71188339</v>
          </cell>
          <cell r="D39" t="str">
            <v>Subdirección Ambiental</v>
          </cell>
        </row>
        <row r="40">
          <cell r="C40">
            <v>43604323</v>
          </cell>
          <cell r="D40" t="str">
            <v>Subdirección Ambiental</v>
          </cell>
        </row>
        <row r="41">
          <cell r="C41">
            <v>63498690</v>
          </cell>
          <cell r="D41" t="str">
            <v>Subdirección Ambiental</v>
          </cell>
        </row>
        <row r="42">
          <cell r="C42">
            <v>71312522</v>
          </cell>
          <cell r="D42" t="str">
            <v>Subdirección Ambiental</v>
          </cell>
        </row>
        <row r="43">
          <cell r="C43">
            <v>43068416</v>
          </cell>
          <cell r="D43" t="str">
            <v>Juridica</v>
          </cell>
        </row>
        <row r="44">
          <cell r="C44">
            <v>71319100</v>
          </cell>
          <cell r="D44" t="str">
            <v>Gestión Organizacional</v>
          </cell>
        </row>
        <row r="45">
          <cell r="C45">
            <v>3507598</v>
          </cell>
          <cell r="D45" t="str">
            <v>Subdirección de Planeación</v>
          </cell>
        </row>
        <row r="46">
          <cell r="C46">
            <v>45482492</v>
          </cell>
          <cell r="D46" t="str">
            <v>Subdirección Ambiental</v>
          </cell>
        </row>
        <row r="47">
          <cell r="C47">
            <v>43977186</v>
          </cell>
          <cell r="D47" t="str">
            <v>Subdirección Ambiental</v>
          </cell>
        </row>
        <row r="48">
          <cell r="C48">
            <v>32318027</v>
          </cell>
          <cell r="D48" t="str">
            <v>Subdirección Ambiental</v>
          </cell>
        </row>
        <row r="49">
          <cell r="C49">
            <v>71790965</v>
          </cell>
          <cell r="D49" t="str">
            <v>Secretaría General</v>
          </cell>
        </row>
        <row r="50">
          <cell r="C50">
            <v>70322053</v>
          </cell>
          <cell r="D50" t="str">
            <v>Subdirección de Planeación</v>
          </cell>
        </row>
        <row r="51">
          <cell r="C51">
            <v>70728125</v>
          </cell>
          <cell r="D51" t="str">
            <v>Subdirección de Planeación</v>
          </cell>
        </row>
        <row r="52">
          <cell r="C52">
            <v>70097486</v>
          </cell>
          <cell r="D52" t="str">
            <v>Secretaría General</v>
          </cell>
        </row>
        <row r="53">
          <cell r="C53">
            <v>98657919</v>
          </cell>
          <cell r="D53" t="str">
            <v>Secretaría General</v>
          </cell>
        </row>
        <row r="54">
          <cell r="C54">
            <v>43870182</v>
          </cell>
          <cell r="D54" t="str">
            <v>Subdirección Ambiental</v>
          </cell>
        </row>
        <row r="55">
          <cell r="C55">
            <v>43664120</v>
          </cell>
          <cell r="D55" t="str">
            <v>Subdirección Ambiental</v>
          </cell>
        </row>
        <row r="56">
          <cell r="C56">
            <v>43569516</v>
          </cell>
          <cell r="D56" t="str">
            <v>Subdirección Ambiental</v>
          </cell>
        </row>
        <row r="57">
          <cell r="C57">
            <v>42776693</v>
          </cell>
          <cell r="D57" t="str">
            <v>Subdirección de Planeación</v>
          </cell>
        </row>
        <row r="58">
          <cell r="C58">
            <v>43668412</v>
          </cell>
          <cell r="D58" t="str">
            <v>Subdirección Ambiental</v>
          </cell>
        </row>
        <row r="59">
          <cell r="C59">
            <v>43511244</v>
          </cell>
          <cell r="D59" t="str">
            <v>Subdirección Ambiental</v>
          </cell>
        </row>
        <row r="60">
          <cell r="C60">
            <v>16581715</v>
          </cell>
          <cell r="D60" t="str">
            <v>Gestión Organizacional</v>
          </cell>
        </row>
        <row r="61">
          <cell r="C61">
            <v>43640827</v>
          </cell>
          <cell r="D61" t="str">
            <v>Gestión Organizacional</v>
          </cell>
        </row>
        <row r="62">
          <cell r="C62">
            <v>43868310</v>
          </cell>
          <cell r="D62" t="str">
            <v>Gestión Organizacional</v>
          </cell>
        </row>
        <row r="63">
          <cell r="C63">
            <v>71760327</v>
          </cell>
          <cell r="D63" t="str">
            <v>Gestión Organizacional</v>
          </cell>
        </row>
        <row r="64">
          <cell r="C64">
            <v>98460717</v>
          </cell>
          <cell r="D64" t="str">
            <v>Subdirección Ambiental</v>
          </cell>
        </row>
        <row r="65">
          <cell r="C65">
            <v>66729080</v>
          </cell>
          <cell r="D65" t="str">
            <v>Subdirección Ambiental</v>
          </cell>
        </row>
        <row r="66">
          <cell r="C66">
            <v>71778307</v>
          </cell>
          <cell r="D66" t="str">
            <v>Gestión Organizacional</v>
          </cell>
        </row>
        <row r="67">
          <cell r="C67">
            <v>43251736</v>
          </cell>
          <cell r="D67" t="str">
            <v>Gestión Organizacional</v>
          </cell>
        </row>
        <row r="68">
          <cell r="C68">
            <v>43865634</v>
          </cell>
          <cell r="D68" t="str">
            <v>Gestión Organizacional</v>
          </cell>
        </row>
        <row r="69">
          <cell r="C69">
            <v>15439455</v>
          </cell>
          <cell r="D69" t="str">
            <v>Gestión Organizacional</v>
          </cell>
        </row>
        <row r="70">
          <cell r="C70">
            <v>71778535</v>
          </cell>
          <cell r="D70" t="str">
            <v>Subdirección de Planeación</v>
          </cell>
        </row>
        <row r="71">
          <cell r="C71">
            <v>71378429</v>
          </cell>
          <cell r="D71" t="str">
            <v>Secretaría General</v>
          </cell>
        </row>
        <row r="72">
          <cell r="C72">
            <v>8263907</v>
          </cell>
          <cell r="D72" t="str">
            <v>Subdirección de Planeación</v>
          </cell>
        </row>
        <row r="73">
          <cell r="C73">
            <v>70090689</v>
          </cell>
          <cell r="D73" t="str">
            <v>Subdirección de Planeación</v>
          </cell>
        </row>
        <row r="74">
          <cell r="C74">
            <v>32493758</v>
          </cell>
          <cell r="D74" t="str">
            <v>Subdirección de Planeación</v>
          </cell>
        </row>
        <row r="75">
          <cell r="C75">
            <v>70053225</v>
          </cell>
          <cell r="D75" t="str">
            <v>Subdirección de Planeación</v>
          </cell>
        </row>
        <row r="76">
          <cell r="C76">
            <v>71624702</v>
          </cell>
          <cell r="D76" t="str">
            <v>Subdirección de Planeación</v>
          </cell>
        </row>
        <row r="77">
          <cell r="C77">
            <v>71736407</v>
          </cell>
          <cell r="D77" t="str">
            <v>Subdirección de Planeación</v>
          </cell>
        </row>
        <row r="78">
          <cell r="C78">
            <v>42897712</v>
          </cell>
          <cell r="D78" t="str">
            <v>Subdirección de Planeación</v>
          </cell>
        </row>
        <row r="79">
          <cell r="C79">
            <v>71335749</v>
          </cell>
          <cell r="D79" t="str">
            <v>Gestión Organizacional</v>
          </cell>
        </row>
        <row r="80">
          <cell r="C80">
            <v>43756767</v>
          </cell>
          <cell r="D80" t="str">
            <v>Secretaría General</v>
          </cell>
        </row>
        <row r="81">
          <cell r="C81">
            <v>8390885</v>
          </cell>
          <cell r="D81" t="str">
            <v>Gestión Organizacional</v>
          </cell>
        </row>
        <row r="82">
          <cell r="C82">
            <v>98575570</v>
          </cell>
          <cell r="D82" t="str">
            <v>Gestión Organizacional</v>
          </cell>
        </row>
        <row r="83">
          <cell r="C83">
            <v>21443049</v>
          </cell>
          <cell r="D83" t="str">
            <v>Gestión Organizacional</v>
          </cell>
        </row>
        <row r="84">
          <cell r="C84">
            <v>70321895</v>
          </cell>
          <cell r="D84" t="str">
            <v>Gestión Organizacional</v>
          </cell>
        </row>
        <row r="85">
          <cell r="C85">
            <v>43670069</v>
          </cell>
          <cell r="D85" t="str">
            <v>Subdirección Ambiental</v>
          </cell>
        </row>
        <row r="86">
          <cell r="C86">
            <v>43497808</v>
          </cell>
          <cell r="D86" t="str">
            <v>Subdirección Ambiental</v>
          </cell>
        </row>
        <row r="87">
          <cell r="C87">
            <v>43758487</v>
          </cell>
          <cell r="D87" t="str">
            <v>Subdirección Ambiental</v>
          </cell>
        </row>
        <row r="88">
          <cell r="C88">
            <v>52308013</v>
          </cell>
          <cell r="D88" t="str">
            <v>Subdirección Ambiental</v>
          </cell>
        </row>
        <row r="89">
          <cell r="C89">
            <v>43905203</v>
          </cell>
          <cell r="D89" t="str">
            <v>Gestión Organizacional</v>
          </cell>
        </row>
        <row r="90">
          <cell r="C90">
            <v>43867656</v>
          </cell>
          <cell r="D90" t="str">
            <v>Gestión Organizacional</v>
          </cell>
        </row>
        <row r="91">
          <cell r="C91">
            <v>43909021</v>
          </cell>
          <cell r="D91" t="str">
            <v>Gestión Organizacional</v>
          </cell>
        </row>
        <row r="92">
          <cell r="C92">
            <v>71782430</v>
          </cell>
          <cell r="D92" t="str">
            <v>Gestión Organizacional</v>
          </cell>
        </row>
        <row r="93">
          <cell r="C93">
            <v>71797451</v>
          </cell>
          <cell r="D93" t="str">
            <v>Gestión Organizacional</v>
          </cell>
        </row>
        <row r="94">
          <cell r="C94">
            <v>43910831</v>
          </cell>
          <cell r="D94" t="str">
            <v>Gestión Organizacional</v>
          </cell>
        </row>
        <row r="95">
          <cell r="C95">
            <v>71692478</v>
          </cell>
          <cell r="D95" t="str">
            <v>Subdirección de Planeación</v>
          </cell>
        </row>
        <row r="96">
          <cell r="C96">
            <v>43275023</v>
          </cell>
          <cell r="D96" t="str">
            <v>Subdirección Ambiental</v>
          </cell>
        </row>
        <row r="97">
          <cell r="C97">
            <v>42884402</v>
          </cell>
          <cell r="D97" t="str">
            <v>Subdirección Ambiental</v>
          </cell>
        </row>
        <row r="98">
          <cell r="C98">
            <v>43434762</v>
          </cell>
          <cell r="D98" t="str">
            <v>Subdirección Ambiental</v>
          </cell>
        </row>
        <row r="99">
          <cell r="C99">
            <v>8026710</v>
          </cell>
          <cell r="D99" t="str">
            <v>Subdirección Ambiental</v>
          </cell>
        </row>
        <row r="100">
          <cell r="C100">
            <v>32016064</v>
          </cell>
          <cell r="D100" t="str">
            <v>Subdirección Ambiental</v>
          </cell>
        </row>
        <row r="101">
          <cell r="C101">
            <v>70051231</v>
          </cell>
          <cell r="D101" t="str">
            <v>Subdirección Ambiental</v>
          </cell>
        </row>
        <row r="102">
          <cell r="C102">
            <v>43039339</v>
          </cell>
          <cell r="D102" t="str">
            <v>Subdirección Ambiental</v>
          </cell>
        </row>
        <row r="103">
          <cell r="C103">
            <v>71877782</v>
          </cell>
          <cell r="D103" t="str">
            <v>Gestión Organizacional</v>
          </cell>
        </row>
        <row r="104">
          <cell r="C104">
            <v>32150501</v>
          </cell>
          <cell r="D104" t="str">
            <v>Gestión Organizacional</v>
          </cell>
        </row>
        <row r="105">
          <cell r="C105">
            <v>1035850480</v>
          </cell>
          <cell r="D105" t="str">
            <v>Gestión Organizacional</v>
          </cell>
        </row>
        <row r="106">
          <cell r="C106">
            <v>8312194</v>
          </cell>
          <cell r="D106" t="str">
            <v>Subdirección Ambiental</v>
          </cell>
        </row>
        <row r="107">
          <cell r="C107">
            <v>71367882</v>
          </cell>
          <cell r="D107" t="str">
            <v>Subdirección Ambiental</v>
          </cell>
        </row>
        <row r="108">
          <cell r="C108">
            <v>71378193</v>
          </cell>
          <cell r="D108" t="str">
            <v>Subdirección Ambiental</v>
          </cell>
        </row>
        <row r="109">
          <cell r="C109">
            <v>71769522</v>
          </cell>
          <cell r="D109" t="str">
            <v>Subdirección Ambiental</v>
          </cell>
        </row>
        <row r="110">
          <cell r="C110">
            <v>43982886</v>
          </cell>
          <cell r="D110" t="str">
            <v>Subdirección Ambiental</v>
          </cell>
        </row>
        <row r="111">
          <cell r="C111">
            <v>42692191</v>
          </cell>
          <cell r="D111" t="str">
            <v>Subdirección Ambiental</v>
          </cell>
        </row>
        <row r="112">
          <cell r="C112">
            <v>32144679</v>
          </cell>
          <cell r="D112" t="str">
            <v>Subdirección Ambiental</v>
          </cell>
        </row>
        <row r="113">
          <cell r="C113">
            <v>43872052</v>
          </cell>
          <cell r="D113" t="str">
            <v>Subdirección Ambiental</v>
          </cell>
        </row>
        <row r="114">
          <cell r="C114">
            <v>98695779</v>
          </cell>
          <cell r="D114" t="str">
            <v>Subdirección Ambiental</v>
          </cell>
        </row>
        <row r="115">
          <cell r="C115">
            <v>43275262</v>
          </cell>
          <cell r="D115" t="str">
            <v>Gestión Organizacional</v>
          </cell>
        </row>
        <row r="116">
          <cell r="C116">
            <v>43867417</v>
          </cell>
          <cell r="D116" t="str">
            <v>Gestión Organizacional</v>
          </cell>
        </row>
        <row r="117">
          <cell r="C117">
            <v>70087904</v>
          </cell>
          <cell r="D117" t="str">
            <v>Gestión Organizacional</v>
          </cell>
        </row>
        <row r="118">
          <cell r="C118">
            <v>70098374</v>
          </cell>
          <cell r="D118" t="str">
            <v>Subdirección Ambiental</v>
          </cell>
        </row>
        <row r="119">
          <cell r="C119">
            <v>43276978</v>
          </cell>
          <cell r="D119" t="str">
            <v>Subdirección Ambiental</v>
          </cell>
        </row>
        <row r="120">
          <cell r="C120">
            <v>42979592</v>
          </cell>
          <cell r="D120" t="str">
            <v>Subdirección Ambiental</v>
          </cell>
        </row>
        <row r="121">
          <cell r="C121">
            <v>71727909</v>
          </cell>
          <cell r="D121" t="str">
            <v>Subdirección Ambiental</v>
          </cell>
        </row>
        <row r="122">
          <cell r="C122">
            <v>42762587</v>
          </cell>
          <cell r="D122" t="str">
            <v>Subdirección de Planeación</v>
          </cell>
        </row>
        <row r="123">
          <cell r="C123">
            <v>8105518</v>
          </cell>
          <cell r="D123" t="str">
            <v>Subdirección Ambiental</v>
          </cell>
        </row>
        <row r="124">
          <cell r="C124">
            <v>43169426</v>
          </cell>
          <cell r="D124" t="str">
            <v>Subdirección de Planeación</v>
          </cell>
        </row>
        <row r="125">
          <cell r="C125">
            <v>32244673</v>
          </cell>
          <cell r="D125" t="str">
            <v>Gestión Organizacional</v>
          </cell>
        </row>
        <row r="126">
          <cell r="C126">
            <v>43257992</v>
          </cell>
          <cell r="D126" t="str">
            <v>Subdirección Ambiental</v>
          </cell>
        </row>
        <row r="127">
          <cell r="C127">
            <v>43614612</v>
          </cell>
          <cell r="D127" t="str">
            <v>Subdirección Ambiental</v>
          </cell>
        </row>
        <row r="128">
          <cell r="C128">
            <v>43615531</v>
          </cell>
          <cell r="D128" t="str">
            <v>Gestión Organizacional</v>
          </cell>
        </row>
        <row r="129">
          <cell r="C129">
            <v>71763413</v>
          </cell>
          <cell r="D129" t="str">
            <v>Subdirección de Planeación</v>
          </cell>
        </row>
        <row r="130">
          <cell r="C130">
            <v>98524005</v>
          </cell>
          <cell r="D130" t="str">
            <v>Subdirección de Planeación</v>
          </cell>
        </row>
        <row r="131">
          <cell r="C131">
            <v>71773241</v>
          </cell>
          <cell r="D131" t="str">
            <v>Subdirección de Planeación</v>
          </cell>
        </row>
        <row r="132">
          <cell r="C132">
            <v>71774693</v>
          </cell>
          <cell r="D132" t="str">
            <v>Subdirección de Planeación</v>
          </cell>
        </row>
        <row r="133">
          <cell r="C133">
            <v>43511299</v>
          </cell>
          <cell r="D133" t="str">
            <v>Subdirección de Planeación</v>
          </cell>
        </row>
        <row r="134">
          <cell r="C134">
            <v>32256864</v>
          </cell>
          <cell r="D134" t="str">
            <v>Subdirección de Planeación</v>
          </cell>
        </row>
        <row r="135">
          <cell r="C135">
            <v>43439948</v>
          </cell>
          <cell r="D135" t="str">
            <v>Subdirección de Planeación</v>
          </cell>
        </row>
        <row r="136">
          <cell r="C136">
            <v>8101725</v>
          </cell>
          <cell r="D136" t="str">
            <v>Gestión Organizacional</v>
          </cell>
        </row>
        <row r="137">
          <cell r="C137">
            <v>43758635</v>
          </cell>
          <cell r="D137" t="str">
            <v>Subdirección Ambiental</v>
          </cell>
        </row>
        <row r="138">
          <cell r="C138">
            <v>15436298</v>
          </cell>
          <cell r="D138" t="str">
            <v>Subdirección Ambiental</v>
          </cell>
        </row>
        <row r="139">
          <cell r="C139">
            <v>71383228</v>
          </cell>
          <cell r="D139" t="str">
            <v>Gestión Organizacional</v>
          </cell>
        </row>
        <row r="140">
          <cell r="C140">
            <v>112848112</v>
          </cell>
          <cell r="D140" t="str">
            <v>Gestión Organizacional</v>
          </cell>
        </row>
        <row r="141">
          <cell r="C141">
            <v>70069215</v>
          </cell>
          <cell r="D141" t="str">
            <v>Gestión Organizacional</v>
          </cell>
        </row>
        <row r="142">
          <cell r="C142">
            <v>39176618</v>
          </cell>
          <cell r="D142" t="str">
            <v>Gestión Organizacional</v>
          </cell>
        </row>
        <row r="143">
          <cell r="C143">
            <v>43875063</v>
          </cell>
          <cell r="D143" t="str">
            <v>Subdirección Ambiental</v>
          </cell>
        </row>
        <row r="144">
          <cell r="C144">
            <v>71653709</v>
          </cell>
          <cell r="D144" t="str">
            <v>Subdirección Ambiental</v>
          </cell>
        </row>
        <row r="145">
          <cell r="C145">
            <v>22029587</v>
          </cell>
          <cell r="D145" t="str">
            <v>Subdirección Ambiental</v>
          </cell>
        </row>
        <row r="146">
          <cell r="C146">
            <v>71618018</v>
          </cell>
          <cell r="D146" t="str">
            <v>Subdirección Ambiental</v>
          </cell>
        </row>
        <row r="147">
          <cell r="C147">
            <v>98556521</v>
          </cell>
          <cell r="D147" t="str">
            <v>Gestión Organizacional</v>
          </cell>
        </row>
        <row r="148">
          <cell r="C148">
            <v>71577174</v>
          </cell>
          <cell r="D148" t="str">
            <v>Subdirección de Planeación</v>
          </cell>
        </row>
        <row r="149">
          <cell r="C149">
            <v>43203707</v>
          </cell>
          <cell r="D149" t="str">
            <v>Subdirección Ambiental</v>
          </cell>
        </row>
        <row r="150">
          <cell r="C150">
            <v>43865434</v>
          </cell>
          <cell r="D150" t="str">
            <v>Subdirección de Planeación</v>
          </cell>
        </row>
        <row r="151">
          <cell r="C151">
            <v>43404670</v>
          </cell>
          <cell r="D151" t="str">
            <v>Gestión Organizacional</v>
          </cell>
        </row>
        <row r="152">
          <cell r="C152">
            <v>43553970</v>
          </cell>
          <cell r="D152" t="str">
            <v>Gestión Organizacional</v>
          </cell>
        </row>
        <row r="153">
          <cell r="C153">
            <v>43581605</v>
          </cell>
          <cell r="D153" t="str">
            <v>Gestión Organizacional</v>
          </cell>
        </row>
        <row r="154">
          <cell r="C154">
            <v>43686392</v>
          </cell>
          <cell r="D154" t="str">
            <v>Subdirección de Planeación</v>
          </cell>
        </row>
        <row r="155">
          <cell r="C155">
            <v>71606273</v>
          </cell>
          <cell r="D155" t="str">
            <v>Subdirección Ambiental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Hoja2"/>
      <sheetName val="Hoja4"/>
      <sheetName val="Hoja3"/>
      <sheetName val="Hoja1"/>
      <sheetName val="Base"/>
      <sheetName val="Disponible Hoy"/>
      <sheetName val="plan_accion_vig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 2008"/>
      <sheetName val="Hoja6"/>
      <sheetName val="OP2008"/>
      <sheetName val="Ejecucion"/>
      <sheetName val="BD"/>
      <sheetName val="Limpio"/>
      <sheetName val="Limpio (2)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4">
          <cell r="H254" t="str">
            <v>Unico</v>
          </cell>
          <cell r="I254" t="str">
            <v>nit</v>
          </cell>
          <cell r="J254" t="str">
            <v>nombre</v>
          </cell>
          <cell r="K254" t="str">
            <v>CXP PPTO</v>
          </cell>
          <cell r="L254" t="str">
            <v>consecutivo</v>
          </cell>
        </row>
        <row r="255">
          <cell r="H255" t="str">
            <v>2913770.91782004</v>
          </cell>
          <cell r="I255">
            <v>2913770.9</v>
          </cell>
          <cell r="J255" t="str">
            <v xml:space="preserve">ARTURO CALLE </v>
          </cell>
          <cell r="K255">
            <v>1782004</v>
          </cell>
          <cell r="L255">
            <v>51</v>
          </cell>
        </row>
        <row r="256">
          <cell r="H256" t="str">
            <v>43640827.61188000</v>
          </cell>
          <cell r="I256">
            <v>43640827.600000001</v>
          </cell>
          <cell r="J256" t="str">
            <v>ALVAREZ ORTIZ NATALIA MARIA</v>
          </cell>
          <cell r="K256">
            <v>1188000</v>
          </cell>
          <cell r="L256">
            <v>9</v>
          </cell>
        </row>
        <row r="257">
          <cell r="H257" t="str">
            <v>43905203.1115200</v>
          </cell>
          <cell r="I257">
            <v>43905203.100000001</v>
          </cell>
          <cell r="J257" t="str">
            <v>BUSTAMANTE ALVAREZ MARIBEL CRISTINA</v>
          </cell>
          <cell r="K257">
            <v>115200</v>
          </cell>
          <cell r="L257">
            <v>81</v>
          </cell>
        </row>
        <row r="258">
          <cell r="H258" t="str">
            <v>43066165.7540000</v>
          </cell>
          <cell r="I258">
            <v>43066165.700000003</v>
          </cell>
          <cell r="J258" t="str">
            <v>ACEVEDO PEREZ MARTA LUCIA</v>
          </cell>
          <cell r="K258">
            <v>540000</v>
          </cell>
          <cell r="L258">
            <v>93</v>
          </cell>
        </row>
        <row r="259">
          <cell r="H259" t="str">
            <v>71719032.143200</v>
          </cell>
          <cell r="I259">
            <v>71719032.099999994</v>
          </cell>
          <cell r="J259" t="str">
            <v>LOPEZ MARIN ROBINSON ALBEIRO</v>
          </cell>
          <cell r="K259">
            <v>43200</v>
          </cell>
          <cell r="L259">
            <v>95</v>
          </cell>
        </row>
        <row r="260">
          <cell r="H260" t="str">
            <v>98657919.1172800</v>
          </cell>
          <cell r="I260">
            <v>98657919.099999994</v>
          </cell>
          <cell r="J260" t="str">
            <v>ARROYAVE MONSALVE JUAN CARLOS</v>
          </cell>
          <cell r="K260">
            <v>172800</v>
          </cell>
          <cell r="L260">
            <v>96</v>
          </cell>
        </row>
        <row r="261">
          <cell r="H261" t="str">
            <v>3599220.66199200</v>
          </cell>
          <cell r="I261">
            <v>3599220.6</v>
          </cell>
          <cell r="J261" t="str">
            <v>VILLA VILLA LEON DARIO</v>
          </cell>
          <cell r="K261">
            <v>6199200</v>
          </cell>
          <cell r="L261">
            <v>97</v>
          </cell>
        </row>
        <row r="262">
          <cell r="H262" t="str">
            <v>6894354.1504000</v>
          </cell>
          <cell r="I262">
            <v>6894354.0999999996</v>
          </cell>
          <cell r="J262" t="str">
            <v>MERCADO SERPA HERNANDO FERRER</v>
          </cell>
          <cell r="K262">
            <v>504000</v>
          </cell>
          <cell r="L262">
            <v>10483</v>
          </cell>
        </row>
        <row r="263">
          <cell r="H263" t="str">
            <v>43068416270000</v>
          </cell>
          <cell r="I263">
            <v>43068416</v>
          </cell>
          <cell r="J263" t="str">
            <v>CANO LUZ ELENA</v>
          </cell>
          <cell r="K263">
            <v>270000</v>
          </cell>
          <cell r="L263">
            <v>10485</v>
          </cell>
        </row>
        <row r="264">
          <cell r="H264" t="str">
            <v>98575570871200</v>
          </cell>
          <cell r="I264">
            <v>98575570</v>
          </cell>
          <cell r="J264" t="str">
            <v>LONDOÑO AGUDELO JUAN CARLOS</v>
          </cell>
          <cell r="K264">
            <v>871200</v>
          </cell>
          <cell r="L264">
            <v>10489</v>
          </cell>
        </row>
        <row r="265">
          <cell r="H265" t="str">
            <v>21443049.8871200</v>
          </cell>
          <cell r="I265">
            <v>21443049.800000001</v>
          </cell>
          <cell r="J265" t="str">
            <v>ALCARAZ FLOREZ EDITH MARIBEL</v>
          </cell>
          <cell r="K265">
            <v>871200</v>
          </cell>
          <cell r="L265">
            <v>10490</v>
          </cell>
        </row>
        <row r="266">
          <cell r="H266" t="str">
            <v>70321895871200</v>
          </cell>
          <cell r="I266">
            <v>70321895</v>
          </cell>
          <cell r="J266" t="str">
            <v>CATAÑO CIFUENTES MARIO DE JESUS</v>
          </cell>
          <cell r="K266">
            <v>871200</v>
          </cell>
          <cell r="L266">
            <v>10492</v>
          </cell>
        </row>
        <row r="267">
          <cell r="H267" t="str">
            <v>70097486.7504000</v>
          </cell>
          <cell r="I267">
            <v>70097486.700000003</v>
          </cell>
          <cell r="J267" t="str">
            <v xml:space="preserve">YEPES  ALVAREZ DIEGO  MAURICIO </v>
          </cell>
          <cell r="K267">
            <v>504000</v>
          </cell>
          <cell r="L267">
            <v>10507</v>
          </cell>
        </row>
        <row r="268">
          <cell r="H268" t="str">
            <v>154394551346400</v>
          </cell>
          <cell r="I268">
            <v>15439455</v>
          </cell>
          <cell r="J268" t="str">
            <v>GONZALEZ LONDOÑO JUAN DAVID</v>
          </cell>
          <cell r="K268">
            <v>1346400</v>
          </cell>
          <cell r="L268">
            <v>10509</v>
          </cell>
        </row>
        <row r="269">
          <cell r="H269" t="str">
            <v>1035850480.7673200</v>
          </cell>
          <cell r="I269">
            <v>1035850480.7</v>
          </cell>
          <cell r="J269" t="str">
            <v xml:space="preserve">OSORIO  RAMIREZ LADY YOHANA </v>
          </cell>
          <cell r="K269">
            <v>673200</v>
          </cell>
          <cell r="L269">
            <v>10511</v>
          </cell>
        </row>
        <row r="270">
          <cell r="H270" t="str">
            <v>43909021.4673200</v>
          </cell>
          <cell r="I270">
            <v>43909021.399999999</v>
          </cell>
          <cell r="J270" t="str">
            <v>MALDONADO MONTOYA SANDRA EUGENIA</v>
          </cell>
          <cell r="K270">
            <v>673200</v>
          </cell>
          <cell r="L270">
            <v>10512</v>
          </cell>
        </row>
        <row r="271">
          <cell r="H271" t="str">
            <v>43865634.81346400</v>
          </cell>
          <cell r="I271">
            <v>43865634.799999997</v>
          </cell>
          <cell r="J271" t="str">
            <v>VELASQUEZ VILLADA ADRIANA  MILENA</v>
          </cell>
          <cell r="K271">
            <v>1346400</v>
          </cell>
          <cell r="L271">
            <v>10527</v>
          </cell>
        </row>
        <row r="272">
          <cell r="H272" t="str">
            <v>43116789.81188000</v>
          </cell>
          <cell r="I272">
            <v>43116789.799999997</v>
          </cell>
          <cell r="J272" t="str">
            <v>MONSALVE  BURITICA  CLAUDIA MILENA</v>
          </cell>
          <cell r="K272">
            <v>1188000</v>
          </cell>
          <cell r="L272">
            <v>10528</v>
          </cell>
        </row>
        <row r="273">
          <cell r="H273" t="str">
            <v>71797451.7871200</v>
          </cell>
          <cell r="I273">
            <v>71797451.700000003</v>
          </cell>
          <cell r="J273" t="str">
            <v>JARAMILLO GOMEZ CARLOS ANDRES</v>
          </cell>
          <cell r="K273">
            <v>871200</v>
          </cell>
          <cell r="L273">
            <v>10529</v>
          </cell>
        </row>
        <row r="274">
          <cell r="H274" t="str">
            <v>43902129.9633600</v>
          </cell>
          <cell r="I274">
            <v>43902129.899999999</v>
          </cell>
          <cell r="J274" t="str">
            <v>AMAYA BUSTAMANTE ANDREA</v>
          </cell>
          <cell r="K274">
            <v>633600</v>
          </cell>
          <cell r="L274">
            <v>10537</v>
          </cell>
        </row>
        <row r="275">
          <cell r="H275" t="str">
            <v>811007634.36362600</v>
          </cell>
          <cell r="I275">
            <v>811007634.29999995</v>
          </cell>
          <cell r="J275" t="str">
            <v>SISTEMAS SENTRY LIMITADA</v>
          </cell>
          <cell r="K275">
            <v>6362600</v>
          </cell>
          <cell r="L275">
            <v>106</v>
          </cell>
        </row>
        <row r="276">
          <cell r="H276" t="str">
            <v>800023162.62702800</v>
          </cell>
          <cell r="I276">
            <v>800023162.60000002</v>
          </cell>
          <cell r="J276" t="str">
            <v>CONIX S.A.</v>
          </cell>
          <cell r="K276">
            <v>2702800</v>
          </cell>
          <cell r="L276">
            <v>10399</v>
          </cell>
        </row>
        <row r="277">
          <cell r="H277" t="str">
            <v>800134634.78700000</v>
          </cell>
          <cell r="I277">
            <v>800134634.70000005</v>
          </cell>
          <cell r="J277" t="str">
            <v>INTERLAN LTDA</v>
          </cell>
          <cell r="K277">
            <v>8700000</v>
          </cell>
          <cell r="L277">
            <v>10406</v>
          </cell>
        </row>
        <row r="278">
          <cell r="H278" t="str">
            <v>900158114.5217550</v>
          </cell>
          <cell r="I278">
            <v>900158114.5</v>
          </cell>
          <cell r="J278" t="str">
            <v>LITIGIOVIRTUAL.COM E.U.</v>
          </cell>
          <cell r="K278">
            <v>217550</v>
          </cell>
          <cell r="L278">
            <v>17</v>
          </cell>
        </row>
        <row r="279">
          <cell r="H279" t="str">
            <v>800134634.711901457</v>
          </cell>
          <cell r="I279">
            <v>800134634.70000005</v>
          </cell>
          <cell r="J279" t="str">
            <v>INTERLAN LTDA</v>
          </cell>
          <cell r="K279">
            <v>11901457</v>
          </cell>
          <cell r="L279">
            <v>10406</v>
          </cell>
        </row>
        <row r="280">
          <cell r="H280" t="str">
            <v>900227873.35265736</v>
          </cell>
          <cell r="I280">
            <v>900227873.29999995</v>
          </cell>
          <cell r="J280" t="str">
            <v>IG WEBSERVICES S.A.</v>
          </cell>
          <cell r="K280">
            <v>5265736</v>
          </cell>
          <cell r="L280">
            <v>10523</v>
          </cell>
        </row>
        <row r="281">
          <cell r="H281" t="str">
            <v>10171335665710800</v>
          </cell>
          <cell r="I281">
            <v>1017133566</v>
          </cell>
          <cell r="J281" t="str">
            <v>URREGO MEJIA JHON FELIPE</v>
          </cell>
          <cell r="K281">
            <v>5710800</v>
          </cell>
          <cell r="L281">
            <v>10542</v>
          </cell>
        </row>
        <row r="282">
          <cell r="H282" t="str">
            <v>890923384.320762476</v>
          </cell>
          <cell r="I282">
            <v>890923384.29999995</v>
          </cell>
          <cell r="J282" t="str">
            <v>MARION S.A</v>
          </cell>
          <cell r="K282">
            <v>20762476</v>
          </cell>
          <cell r="L282">
            <v>10418</v>
          </cell>
        </row>
        <row r="283">
          <cell r="H283" t="str">
            <v>800142306.1828552</v>
          </cell>
          <cell r="I283">
            <v>800142306.10000002</v>
          </cell>
          <cell r="J283" t="str">
            <v>ESTACION DE SERVICIO LA 33 CAMALUA LTDA.</v>
          </cell>
          <cell r="K283">
            <v>828552</v>
          </cell>
          <cell r="L283">
            <v>31</v>
          </cell>
        </row>
        <row r="284">
          <cell r="H284" t="str">
            <v>890911972.222219678</v>
          </cell>
          <cell r="I284">
            <v>890911972.20000005</v>
          </cell>
          <cell r="J284" t="str">
            <v xml:space="preserve">SEGURCOL LTDA </v>
          </cell>
          <cell r="K284">
            <v>22219678</v>
          </cell>
          <cell r="L284">
            <v>69</v>
          </cell>
        </row>
        <row r="285">
          <cell r="H285" t="str">
            <v>800167494.410485501</v>
          </cell>
          <cell r="I285">
            <v>800167494.39999998</v>
          </cell>
          <cell r="J285" t="str">
            <v>ADA S.A</v>
          </cell>
          <cell r="K285">
            <v>10485501</v>
          </cell>
          <cell r="L285">
            <v>65</v>
          </cell>
        </row>
        <row r="286">
          <cell r="H286" t="str">
            <v>800167494.4414932</v>
          </cell>
          <cell r="I286">
            <v>800167494.39999998</v>
          </cell>
          <cell r="J286" t="str">
            <v>ADA S.A</v>
          </cell>
          <cell r="K286">
            <v>414932</v>
          </cell>
          <cell r="L286">
            <v>66</v>
          </cell>
        </row>
        <row r="287">
          <cell r="H287" t="str">
            <v>811003138.32405469</v>
          </cell>
          <cell r="I287">
            <v>811003138.29999995</v>
          </cell>
          <cell r="J287" t="str">
            <v>INTERGRUPO S.A.</v>
          </cell>
          <cell r="K287">
            <v>2405469</v>
          </cell>
          <cell r="L287">
            <v>68</v>
          </cell>
        </row>
        <row r="288">
          <cell r="H288" t="str">
            <v>811003705.1112288</v>
          </cell>
          <cell r="I288">
            <v>811003705.10000002</v>
          </cell>
          <cell r="J288" t="str">
            <v>ARTES GRAFICAS LITOEMPASTAR LTDA.</v>
          </cell>
          <cell r="K288">
            <v>112288</v>
          </cell>
          <cell r="L288">
            <v>99</v>
          </cell>
        </row>
        <row r="289">
          <cell r="H289" t="str">
            <v>830038304.116410044</v>
          </cell>
          <cell r="I289">
            <v>830038304.10000002</v>
          </cell>
          <cell r="J289" t="str">
            <v>GOLD SYS LTDA.</v>
          </cell>
          <cell r="K289">
            <v>16410044</v>
          </cell>
          <cell r="L289">
            <v>10109</v>
          </cell>
        </row>
        <row r="290">
          <cell r="H290" t="str">
            <v>900105556.196300</v>
          </cell>
          <cell r="I290">
            <v>900105556.10000002</v>
          </cell>
          <cell r="J290" t="str">
            <v>C.D.A HANGARES S.A</v>
          </cell>
          <cell r="K290">
            <v>96300</v>
          </cell>
          <cell r="L290">
            <v>10403</v>
          </cell>
        </row>
        <row r="291">
          <cell r="H291" t="str">
            <v>42874007.4480600</v>
          </cell>
          <cell r="I291">
            <v>42874007.399999999</v>
          </cell>
          <cell r="J291" t="str">
            <v>CADAVID AGUDELO DIANA LUCIA</v>
          </cell>
          <cell r="K291">
            <v>480600</v>
          </cell>
          <cell r="L291">
            <v>10416</v>
          </cell>
        </row>
        <row r="292">
          <cell r="H292" t="str">
            <v>800197546.72276320</v>
          </cell>
          <cell r="I292">
            <v>800197546.70000005</v>
          </cell>
          <cell r="J292" t="str">
            <v>AIRE AMBIENTE S.A</v>
          </cell>
          <cell r="K292">
            <v>2276320</v>
          </cell>
          <cell r="L292">
            <v>10421</v>
          </cell>
        </row>
        <row r="293">
          <cell r="H293" t="str">
            <v>71319100.83801600</v>
          </cell>
          <cell r="I293">
            <v>71319100.799999997</v>
          </cell>
          <cell r="J293" t="str">
            <v>RODRIGUEZ JARAMILLO JUAN  DAVID</v>
          </cell>
          <cell r="K293">
            <v>3801600</v>
          </cell>
          <cell r="L293">
            <v>10501</v>
          </cell>
        </row>
        <row r="294">
          <cell r="H294" t="str">
            <v>811016406.9574200</v>
          </cell>
          <cell r="I294">
            <v>811016406.89999998</v>
          </cell>
          <cell r="J294" t="str">
            <v>M.E.S. ANTIOQUIA LTDA.</v>
          </cell>
          <cell r="K294">
            <v>574200</v>
          </cell>
          <cell r="L294">
            <v>10520</v>
          </cell>
        </row>
        <row r="295">
          <cell r="H295" t="str">
            <v>800197546.71911078</v>
          </cell>
          <cell r="I295">
            <v>800197546.70000005</v>
          </cell>
          <cell r="J295" t="str">
            <v>AIRE AMBIENTE S.A</v>
          </cell>
          <cell r="K295">
            <v>1911078</v>
          </cell>
          <cell r="L295">
            <v>10521</v>
          </cell>
        </row>
        <row r="296">
          <cell r="H296" t="str">
            <v>8001775882709865</v>
          </cell>
          <cell r="I296">
            <v>800177588</v>
          </cell>
          <cell r="J296" t="str">
            <v>INFORMESE LTDA</v>
          </cell>
          <cell r="K296">
            <v>2709865</v>
          </cell>
          <cell r="L296">
            <v>10534</v>
          </cell>
        </row>
        <row r="297">
          <cell r="H297" t="str">
            <v>800042522.52964559</v>
          </cell>
          <cell r="I297">
            <v>800042522.5</v>
          </cell>
          <cell r="J297" t="str">
            <v xml:space="preserve">  ACCESORIOS Y SISTEMAS S.A </v>
          </cell>
          <cell r="K297">
            <v>2964559</v>
          </cell>
          <cell r="L297">
            <v>10552</v>
          </cell>
        </row>
        <row r="298">
          <cell r="H298" t="str">
            <v>8110472236133470</v>
          </cell>
          <cell r="I298">
            <v>811047223</v>
          </cell>
          <cell r="J298" t="str">
            <v>PCP E.U.</v>
          </cell>
          <cell r="K298">
            <v>6133470</v>
          </cell>
          <cell r="L298">
            <v>76</v>
          </cell>
        </row>
        <row r="299">
          <cell r="H299" t="str">
            <v>811030521.617096000</v>
          </cell>
          <cell r="I299">
            <v>811030521.60000002</v>
          </cell>
          <cell r="J299" t="str">
            <v>INGETRANS S.A.</v>
          </cell>
          <cell r="K299">
            <v>17096000</v>
          </cell>
          <cell r="L299">
            <v>48</v>
          </cell>
        </row>
        <row r="300">
          <cell r="H300" t="str">
            <v>890505089.285753957</v>
          </cell>
          <cell r="I300">
            <v>890505089.20000005</v>
          </cell>
          <cell r="J300" t="str">
            <v>INTERNACIONAL DE NEGOCIOS S,A</v>
          </cell>
          <cell r="K300">
            <v>85753957</v>
          </cell>
          <cell r="L300">
            <v>49</v>
          </cell>
        </row>
        <row r="301">
          <cell r="H301" t="str">
            <v>800185741.57000000</v>
          </cell>
          <cell r="I301">
            <v>800185741.5</v>
          </cell>
          <cell r="J301" t="str">
            <v>CASA MUNICIPAL DE LA CULTURA CALDAS</v>
          </cell>
          <cell r="K301">
            <v>7000000</v>
          </cell>
          <cell r="L301">
            <v>30</v>
          </cell>
        </row>
        <row r="302">
          <cell r="H302" t="str">
            <v>900055070.719806000</v>
          </cell>
          <cell r="I302">
            <v>900055070.70000005</v>
          </cell>
          <cell r="J302" t="str">
            <v>TRAGALUZ EDITORES S.A.</v>
          </cell>
          <cell r="K302">
            <v>19806000</v>
          </cell>
          <cell r="L302">
            <v>39</v>
          </cell>
        </row>
        <row r="303">
          <cell r="H303" t="str">
            <v>890980767.37019160</v>
          </cell>
          <cell r="I303">
            <v>890980767.29999995</v>
          </cell>
          <cell r="J303" t="str">
            <v xml:space="preserve">MUNICIPIO DE COPACABANA       </v>
          </cell>
          <cell r="K303">
            <v>7019160</v>
          </cell>
          <cell r="L303">
            <v>56</v>
          </cell>
        </row>
        <row r="304">
          <cell r="H304" t="str">
            <v>800142274.24000000</v>
          </cell>
          <cell r="I304">
            <v>800142274.20000005</v>
          </cell>
          <cell r="J304" t="str">
            <v>FEDAREM</v>
          </cell>
          <cell r="K304">
            <v>4000000</v>
          </cell>
          <cell r="L304">
            <v>58</v>
          </cell>
        </row>
        <row r="305">
          <cell r="H305" t="str">
            <v>71781954.13000000</v>
          </cell>
          <cell r="I305">
            <v>71781954.099999994</v>
          </cell>
          <cell r="J305" t="str">
            <v>MONTOYA PAREJA JADER ALBERTO</v>
          </cell>
          <cell r="K305">
            <v>3000000</v>
          </cell>
          <cell r="L305">
            <v>83</v>
          </cell>
        </row>
        <row r="306">
          <cell r="H306" t="str">
            <v>830134870.83590400</v>
          </cell>
          <cell r="I306">
            <v>830134870.79999995</v>
          </cell>
          <cell r="J306" t="str">
            <v>CORPORACION BIOPARQUE</v>
          </cell>
          <cell r="K306">
            <v>3590400</v>
          </cell>
          <cell r="L306">
            <v>10349</v>
          </cell>
        </row>
        <row r="307">
          <cell r="H307" t="str">
            <v>900161893.53000000</v>
          </cell>
          <cell r="I307">
            <v>900161893.5</v>
          </cell>
          <cell r="J307" t="str">
            <v>C.I. CONTROL TECNICO DE HIGIENE INDUSTRIAL Y AMBIE</v>
          </cell>
          <cell r="K307">
            <v>3000000</v>
          </cell>
          <cell r="L307">
            <v>10370</v>
          </cell>
        </row>
        <row r="308">
          <cell r="H308" t="str">
            <v>890928734779520</v>
          </cell>
          <cell r="I308">
            <v>890928734</v>
          </cell>
          <cell r="J308" t="str">
            <v>LITOGRAFIA NUEVA ERA</v>
          </cell>
          <cell r="K308">
            <v>779520</v>
          </cell>
          <cell r="L308">
            <v>27</v>
          </cell>
        </row>
        <row r="309">
          <cell r="H309" t="str">
            <v>8310980.21809600</v>
          </cell>
          <cell r="I309">
            <v>8310980.2000000002</v>
          </cell>
          <cell r="J309" t="str">
            <v>JARAMILLO OCHOA JORGE HERNAN</v>
          </cell>
          <cell r="K309">
            <v>1809600</v>
          </cell>
          <cell r="L309">
            <v>44</v>
          </cell>
        </row>
        <row r="310">
          <cell r="H310" t="str">
            <v>800237666.513485000</v>
          </cell>
          <cell r="I310">
            <v>800237666.5</v>
          </cell>
          <cell r="J310" t="str">
            <v xml:space="preserve">  LOGROS LITOGRAFIA LTDA </v>
          </cell>
          <cell r="K310">
            <v>13485000</v>
          </cell>
          <cell r="L310">
            <v>84</v>
          </cell>
        </row>
        <row r="311">
          <cell r="H311" t="str">
            <v>800185306.44074900</v>
          </cell>
          <cell r="I311">
            <v>800185306.39999998</v>
          </cell>
          <cell r="J311" t="str">
            <v>COLVANES LTDA</v>
          </cell>
          <cell r="K311">
            <v>4074900</v>
          </cell>
          <cell r="L311">
            <v>64</v>
          </cell>
        </row>
        <row r="312">
          <cell r="H312" t="str">
            <v>860002400.2146968</v>
          </cell>
          <cell r="I312">
            <v>860002400.20000005</v>
          </cell>
          <cell r="J312" t="str">
            <v xml:space="preserve">LA PREVISORA S.A              </v>
          </cell>
          <cell r="K312">
            <v>146968</v>
          </cell>
          <cell r="L312">
            <v>98</v>
          </cell>
        </row>
        <row r="313">
          <cell r="H313" t="str">
            <v>800214001.912856900</v>
          </cell>
          <cell r="I313">
            <v>800214001.89999998</v>
          </cell>
          <cell r="J313" t="str">
            <v>DUFF AND PHELPS DE COLOMBIA S.A</v>
          </cell>
          <cell r="K313">
            <v>12856900</v>
          </cell>
          <cell r="L313">
            <v>10533</v>
          </cell>
        </row>
        <row r="314">
          <cell r="H314" t="str">
            <v>860007738.95275</v>
          </cell>
          <cell r="I314">
            <v>860007738.89999998</v>
          </cell>
          <cell r="J314" t="str">
            <v xml:space="preserve">BANCO POPULAR                 </v>
          </cell>
          <cell r="K314">
            <v>5275</v>
          </cell>
          <cell r="L314">
            <v>104</v>
          </cell>
        </row>
        <row r="315">
          <cell r="H315" t="str">
            <v>890905211.1260443</v>
          </cell>
          <cell r="I315">
            <v>890905211.10000002</v>
          </cell>
          <cell r="J315" t="str">
            <v xml:space="preserve">MUNICIPIO DE MEDELLIN         </v>
          </cell>
          <cell r="K315">
            <v>260443</v>
          </cell>
          <cell r="L315">
            <v>59</v>
          </cell>
        </row>
        <row r="316">
          <cell r="H316" t="str">
            <v>890905211.1491948</v>
          </cell>
          <cell r="I316">
            <v>890905211.10000002</v>
          </cell>
          <cell r="J316" t="str">
            <v xml:space="preserve">MUNICIPIO DE MEDELLIN         </v>
          </cell>
          <cell r="K316">
            <v>491948</v>
          </cell>
          <cell r="L316">
            <v>79</v>
          </cell>
        </row>
        <row r="317">
          <cell r="H317" t="str">
            <v>899999734.7808340</v>
          </cell>
          <cell r="I317">
            <v>899999734.70000005</v>
          </cell>
          <cell r="J317" t="str">
            <v>FONDO DE PREVISION SOCIAL DEL CONGRESO DE LA REPUB</v>
          </cell>
          <cell r="K317">
            <v>808340</v>
          </cell>
          <cell r="L317">
            <v>103</v>
          </cell>
        </row>
        <row r="318">
          <cell r="H318" t="str">
            <v>860002400.2161464</v>
          </cell>
          <cell r="I318">
            <v>860002400.20000005</v>
          </cell>
          <cell r="J318" t="str">
            <v xml:space="preserve">LA PREVISORA S.A              </v>
          </cell>
          <cell r="K318">
            <v>161464</v>
          </cell>
          <cell r="L318">
            <v>10</v>
          </cell>
        </row>
        <row r="319">
          <cell r="H319" t="str">
            <v>860002400.2242663</v>
          </cell>
          <cell r="I319">
            <v>860002400.20000005</v>
          </cell>
          <cell r="J319" t="str">
            <v xml:space="preserve">LA PREVISORA S.A              </v>
          </cell>
          <cell r="K319">
            <v>242663</v>
          </cell>
          <cell r="L319">
            <v>10540</v>
          </cell>
        </row>
        <row r="320">
          <cell r="H320" t="str">
            <v>800004326.611122080</v>
          </cell>
          <cell r="I320">
            <v>800004326.60000002</v>
          </cell>
          <cell r="J320" t="str">
            <v>TECNIBOMBAS LTDA</v>
          </cell>
          <cell r="K320">
            <v>11122080</v>
          </cell>
          <cell r="L320">
            <v>10417</v>
          </cell>
        </row>
        <row r="321">
          <cell r="H321" t="str">
            <v>800183157.411360402</v>
          </cell>
          <cell r="I321">
            <v>800183157.39999998</v>
          </cell>
          <cell r="J321" t="str">
            <v>INGENIERIA TELECOMUNICACIONES Y SERVICIOS LIMITADA</v>
          </cell>
          <cell r="K321">
            <v>11360402</v>
          </cell>
          <cell r="L321">
            <v>67</v>
          </cell>
        </row>
        <row r="322">
          <cell r="H322" t="str">
            <v>890937010.51182242</v>
          </cell>
          <cell r="I322">
            <v>890937010.5</v>
          </cell>
          <cell r="J322" t="str">
            <v>CASA  FERRETERA S.A</v>
          </cell>
          <cell r="K322">
            <v>1182242</v>
          </cell>
          <cell r="L322">
            <v>38</v>
          </cell>
        </row>
        <row r="323">
          <cell r="H323" t="str">
            <v>8306781.82499939</v>
          </cell>
          <cell r="I323">
            <v>8306781.7999999998</v>
          </cell>
          <cell r="J323" t="str">
            <v>ORTIZ  MESA HERNAN GUILLERMO</v>
          </cell>
          <cell r="K323">
            <v>2499939</v>
          </cell>
          <cell r="L323">
            <v>10400</v>
          </cell>
        </row>
        <row r="324">
          <cell r="H324" t="str">
            <v>890923384.33197999</v>
          </cell>
          <cell r="I324">
            <v>890923384.29999995</v>
          </cell>
          <cell r="J324" t="str">
            <v>MARION S.A</v>
          </cell>
          <cell r="K324">
            <v>3197999</v>
          </cell>
          <cell r="L324">
            <v>10418</v>
          </cell>
        </row>
        <row r="325">
          <cell r="H325" t="str">
            <v>8600421413804712</v>
          </cell>
          <cell r="I325">
            <v>860042141</v>
          </cell>
          <cell r="J325" t="str">
            <v>PRODUCTOS QUIMICOS PANAMERICANOS S.A</v>
          </cell>
          <cell r="K325">
            <v>3804712</v>
          </cell>
          <cell r="L325">
            <v>10519</v>
          </cell>
        </row>
        <row r="326">
          <cell r="H326" t="str">
            <v>800142306.1495113</v>
          </cell>
          <cell r="I326">
            <v>800142306.10000002</v>
          </cell>
          <cell r="J326" t="str">
            <v>ESTACION DE SERVICIO LA 33 CAMALUA LTDA.</v>
          </cell>
          <cell r="K326">
            <v>495113</v>
          </cell>
          <cell r="L326">
            <v>31</v>
          </cell>
        </row>
        <row r="327">
          <cell r="H327" t="str">
            <v>43106485.12500000</v>
          </cell>
          <cell r="I327">
            <v>43106485.100000001</v>
          </cell>
          <cell r="J327" t="str">
            <v>IDARRAGA CASTRO DIANA MIRLEY</v>
          </cell>
          <cell r="K327">
            <v>2500000</v>
          </cell>
          <cell r="L327">
            <v>22</v>
          </cell>
        </row>
        <row r="328">
          <cell r="H328" t="str">
            <v>71745400.93240000</v>
          </cell>
          <cell r="I328">
            <v>71745400.900000006</v>
          </cell>
          <cell r="J328" t="str">
            <v>VELANDIA MOSQUERA ANTONIO WILFER</v>
          </cell>
          <cell r="K328">
            <v>3240000</v>
          </cell>
          <cell r="L328">
            <v>24</v>
          </cell>
        </row>
        <row r="329">
          <cell r="H329" t="str">
            <v>16581715.83795919</v>
          </cell>
          <cell r="I329">
            <v>16581715.800000001</v>
          </cell>
          <cell r="J329" t="str">
            <v>PAZOS ZUÑIGA GERARDO ALFREDO</v>
          </cell>
          <cell r="K329">
            <v>3795919</v>
          </cell>
          <cell r="L329">
            <v>82</v>
          </cell>
        </row>
        <row r="330">
          <cell r="H330" t="str">
            <v>16581715.81224486</v>
          </cell>
          <cell r="I330">
            <v>16581715.800000001</v>
          </cell>
          <cell r="J330" t="str">
            <v>PAZOS ZUÑIGA GERARDO ALFREDO</v>
          </cell>
          <cell r="K330">
            <v>1224486</v>
          </cell>
          <cell r="L330">
            <v>92</v>
          </cell>
        </row>
        <row r="331">
          <cell r="H331" t="str">
            <v>8471511.1633600</v>
          </cell>
          <cell r="I331">
            <v>8471511.0999999996</v>
          </cell>
          <cell r="J331" t="str">
            <v>LOPEZ ARIAS LUIS ALFONSO</v>
          </cell>
          <cell r="K331">
            <v>633600</v>
          </cell>
          <cell r="L331">
            <v>10515</v>
          </cell>
        </row>
        <row r="332">
          <cell r="H332" t="str">
            <v>890911972.222693986</v>
          </cell>
          <cell r="I332">
            <v>890911972.20000005</v>
          </cell>
          <cell r="J332" t="str">
            <v xml:space="preserve">SEGURCOL LTDA </v>
          </cell>
          <cell r="K332">
            <v>22693986</v>
          </cell>
          <cell r="L332">
            <v>69</v>
          </cell>
        </row>
        <row r="333">
          <cell r="H333" t="str">
            <v>900168542.794250511</v>
          </cell>
          <cell r="I333">
            <v>900168542.70000005</v>
          </cell>
          <cell r="J333" t="str">
            <v xml:space="preserve">  CONSORCIO SERCONAL COOFEMA </v>
          </cell>
          <cell r="K333">
            <v>94250511</v>
          </cell>
          <cell r="L333">
            <v>45</v>
          </cell>
        </row>
        <row r="334">
          <cell r="H334" t="str">
            <v>860002400.210997</v>
          </cell>
          <cell r="I334">
            <v>860002400.20000005</v>
          </cell>
          <cell r="J334" t="str">
            <v xml:space="preserve">LA PREVISORA S.A              </v>
          </cell>
          <cell r="K334">
            <v>10997</v>
          </cell>
          <cell r="L334">
            <v>98</v>
          </cell>
        </row>
        <row r="335">
          <cell r="H335" t="str">
            <v>900179694.5275440800</v>
          </cell>
          <cell r="I335">
            <v>900179694.5</v>
          </cell>
          <cell r="J335" t="str">
            <v>CONSORCIO AQUATRO ARQUITECTURA Y URBANISMO</v>
          </cell>
          <cell r="K335">
            <v>275440800</v>
          </cell>
          <cell r="L335">
            <v>10369</v>
          </cell>
        </row>
        <row r="336">
          <cell r="H336" t="str">
            <v>43865434.11188000</v>
          </cell>
          <cell r="I336">
            <v>43865434.100000001</v>
          </cell>
          <cell r="J336" t="str">
            <v>NOREÑA RESTREPO MARCELA</v>
          </cell>
          <cell r="K336">
            <v>1188000</v>
          </cell>
          <cell r="L336">
            <v>10526</v>
          </cell>
        </row>
        <row r="337">
          <cell r="H337" t="str">
            <v>900179694.5224860200</v>
          </cell>
          <cell r="I337">
            <v>900179694.5</v>
          </cell>
          <cell r="J337" t="str">
            <v>CONSORCIO AQUATRO ARQUITECTURA Y URBANISMO</v>
          </cell>
          <cell r="K337">
            <v>224860200</v>
          </cell>
          <cell r="L337">
            <v>1</v>
          </cell>
        </row>
        <row r="338">
          <cell r="H338" t="str">
            <v>900179694.5174279600</v>
          </cell>
          <cell r="I338">
            <v>900179694.5</v>
          </cell>
          <cell r="J338" t="str">
            <v>CONSORCIO AQUATRO ARQUITECTURA Y URBANISMO</v>
          </cell>
          <cell r="K338">
            <v>174279600</v>
          </cell>
          <cell r="L338">
            <v>10369</v>
          </cell>
        </row>
        <row r="339">
          <cell r="H339" t="str">
            <v>429998666048000</v>
          </cell>
          <cell r="I339">
            <v>42999866</v>
          </cell>
          <cell r="J339" t="str">
            <v>CEBALLOS RESTREPO GLORIA CECILIA</v>
          </cell>
          <cell r="K339">
            <v>6048000</v>
          </cell>
          <cell r="L339">
            <v>10414</v>
          </cell>
        </row>
        <row r="340">
          <cell r="H340" t="str">
            <v>42762587.31267200</v>
          </cell>
          <cell r="I340">
            <v>42762587.299999997</v>
          </cell>
          <cell r="J340" t="str">
            <v>ARBELAEZ  CASTRO  MARTHA  MAGDALENA</v>
          </cell>
          <cell r="K340">
            <v>1267200</v>
          </cell>
          <cell r="L340">
            <v>10494</v>
          </cell>
        </row>
        <row r="341">
          <cell r="H341" t="str">
            <v>70322053.7887040</v>
          </cell>
          <cell r="I341">
            <v>70322053.700000003</v>
          </cell>
          <cell r="J341" t="str">
            <v>SOSA CATAÑO JORGE HUMBERTO</v>
          </cell>
          <cell r="K341">
            <v>887040</v>
          </cell>
          <cell r="L341">
            <v>10505</v>
          </cell>
        </row>
        <row r="342">
          <cell r="H342" t="str">
            <v>717746931267200</v>
          </cell>
          <cell r="I342">
            <v>71774693</v>
          </cell>
          <cell r="J342" t="str">
            <v>MUÑOZ ZULUAGA SEBASTIAN</v>
          </cell>
          <cell r="K342">
            <v>1267200</v>
          </cell>
          <cell r="L342">
            <v>10510</v>
          </cell>
        </row>
        <row r="343">
          <cell r="H343" t="str">
            <v>435112991267200</v>
          </cell>
          <cell r="I343">
            <v>43511299</v>
          </cell>
          <cell r="J343" t="str">
            <v>GOMEZ GOMEZ JULIETA CECILIA</v>
          </cell>
          <cell r="K343">
            <v>1267200</v>
          </cell>
          <cell r="L343">
            <v>10516</v>
          </cell>
        </row>
        <row r="344">
          <cell r="H344" t="str">
            <v>42776693.71663200</v>
          </cell>
          <cell r="I344">
            <v>42776693.700000003</v>
          </cell>
          <cell r="J344" t="str">
            <v>CANO PATIÑO ADRIANA  CECILIA</v>
          </cell>
          <cell r="K344">
            <v>1663200</v>
          </cell>
          <cell r="L344">
            <v>10525</v>
          </cell>
        </row>
        <row r="345">
          <cell r="H345" t="str">
            <v>70322053.7380160</v>
          </cell>
          <cell r="I345">
            <v>70322053.700000003</v>
          </cell>
          <cell r="J345" t="str">
            <v>SOSA CATAÑO JORGE HUMBERTO</v>
          </cell>
          <cell r="K345">
            <v>380160</v>
          </cell>
          <cell r="L345">
            <v>10505</v>
          </cell>
        </row>
        <row r="346">
          <cell r="H346" t="str">
            <v>43686392.2633600</v>
          </cell>
          <cell r="I346">
            <v>43686392.200000003</v>
          </cell>
          <cell r="J346" t="str">
            <v>ECHAVARRIA CUADROS PAULA ANDREA</v>
          </cell>
          <cell r="K346">
            <v>633600</v>
          </cell>
          <cell r="L346">
            <v>10506</v>
          </cell>
        </row>
        <row r="347">
          <cell r="H347" t="str">
            <v>71778535.62309472</v>
          </cell>
          <cell r="I347">
            <v>71778535.599999994</v>
          </cell>
          <cell r="J347" t="str">
            <v>BUITRAGO LONDOÑO ALFONSO</v>
          </cell>
          <cell r="K347">
            <v>2309472</v>
          </cell>
          <cell r="L347">
            <v>10513</v>
          </cell>
        </row>
        <row r="348">
          <cell r="H348" t="str">
            <v>899999063.320000000</v>
          </cell>
          <cell r="I348">
            <v>899999063.29999995</v>
          </cell>
          <cell r="J348" t="str">
            <v xml:space="preserve">UNIVERSIDAD NACIONAL  DE COLOMBIA         </v>
          </cell>
          <cell r="K348">
            <v>20000000</v>
          </cell>
          <cell r="L348">
            <v>10365</v>
          </cell>
        </row>
        <row r="349">
          <cell r="H349" t="str">
            <v>830042398.790635012</v>
          </cell>
          <cell r="I349">
            <v>830042398.70000005</v>
          </cell>
          <cell r="J349" t="str">
            <v xml:space="preserve">ENVIROMENTAL INGENIEROS CONSULTORES LTDA </v>
          </cell>
          <cell r="K349">
            <v>90635012</v>
          </cell>
          <cell r="L349">
            <v>6</v>
          </cell>
        </row>
        <row r="350">
          <cell r="H350" t="str">
            <v>900256280.176743000</v>
          </cell>
          <cell r="I350">
            <v>900256280.10000002</v>
          </cell>
          <cell r="J350" t="str">
            <v>CONSORCIO ESTRATEGIA</v>
          </cell>
          <cell r="K350">
            <v>76743000</v>
          </cell>
          <cell r="L350">
            <v>4</v>
          </cell>
        </row>
        <row r="351">
          <cell r="H351" t="str">
            <v>890922465.7642390</v>
          </cell>
          <cell r="I351">
            <v>890922465.70000005</v>
          </cell>
          <cell r="J351" t="str">
            <v>PERIODICO EL MUNDO</v>
          </cell>
          <cell r="K351">
            <v>642390</v>
          </cell>
          <cell r="L351">
            <v>16</v>
          </cell>
        </row>
        <row r="352">
          <cell r="H352" t="str">
            <v>800093455.859470900</v>
          </cell>
          <cell r="I352">
            <v>800093455.79999995</v>
          </cell>
          <cell r="J352" t="str">
            <v>CORPORACION CENTRO DE CIENCIA Y TECNOLOGIA DE ANT</v>
          </cell>
          <cell r="K352">
            <v>59470900</v>
          </cell>
          <cell r="L352">
            <v>10402</v>
          </cell>
        </row>
        <row r="353">
          <cell r="H353" t="str">
            <v>43564730.564504544</v>
          </cell>
          <cell r="I353">
            <v>43564730.5</v>
          </cell>
          <cell r="J353" t="str">
            <v>PEREZ GUZMAN ADRIANA MARIA</v>
          </cell>
          <cell r="K353">
            <v>64504544</v>
          </cell>
          <cell r="L353">
            <v>12</v>
          </cell>
        </row>
        <row r="354">
          <cell r="H354" t="str">
            <v>811006424.97658040</v>
          </cell>
          <cell r="I354">
            <v>811006424.89999998</v>
          </cell>
          <cell r="J354" t="str">
            <v>HOLOS LTDA</v>
          </cell>
          <cell r="K354">
            <v>7658040</v>
          </cell>
          <cell r="L354">
            <v>36</v>
          </cell>
        </row>
        <row r="355">
          <cell r="H355" t="str">
            <v>811006424.93849269</v>
          </cell>
          <cell r="I355">
            <v>811006424.89999998</v>
          </cell>
          <cell r="J355" t="str">
            <v>HOLOS LTDA</v>
          </cell>
          <cell r="K355">
            <v>3849269</v>
          </cell>
          <cell r="L355">
            <v>37</v>
          </cell>
        </row>
        <row r="356">
          <cell r="H356" t="str">
            <v>800191486.666485184</v>
          </cell>
          <cell r="I356">
            <v>800191486.60000002</v>
          </cell>
          <cell r="J356" t="str">
            <v xml:space="preserve">  INGEOCILCON LTDA </v>
          </cell>
          <cell r="K356">
            <v>66485184</v>
          </cell>
          <cell r="L356">
            <v>10544</v>
          </cell>
        </row>
        <row r="357">
          <cell r="H357" t="str">
            <v>900124828.93780000</v>
          </cell>
          <cell r="I357">
            <v>900124828.89999998</v>
          </cell>
          <cell r="J357" t="str">
            <v xml:space="preserve">  UNION TEMPORAL TERRITORIAL </v>
          </cell>
          <cell r="K357">
            <v>3780000</v>
          </cell>
          <cell r="L357">
            <v>10556</v>
          </cell>
        </row>
        <row r="358">
          <cell r="H358" t="str">
            <v>800185395.132101560</v>
          </cell>
          <cell r="I358">
            <v>800185395.10000002</v>
          </cell>
          <cell r="J358" t="str">
            <v>ANDEAN GEOLOGICAL SERVICES LTDA</v>
          </cell>
          <cell r="K358">
            <v>32101560</v>
          </cell>
          <cell r="L358">
            <v>33</v>
          </cell>
        </row>
        <row r="359">
          <cell r="H359" t="str">
            <v>800185395.1133989120</v>
          </cell>
          <cell r="I359">
            <v>800185395.10000002</v>
          </cell>
          <cell r="J359" t="str">
            <v>ANDEAN GEOLOGICAL SERVICES LTDA</v>
          </cell>
          <cell r="K359">
            <v>133989120</v>
          </cell>
          <cell r="L359">
            <v>60</v>
          </cell>
        </row>
        <row r="360">
          <cell r="H360" t="str">
            <v>900124828.95500644</v>
          </cell>
          <cell r="I360">
            <v>900124828.89999998</v>
          </cell>
          <cell r="J360" t="str">
            <v xml:space="preserve">  UNION TEMPORAL TERRITORIAL </v>
          </cell>
          <cell r="K360">
            <v>5500644</v>
          </cell>
          <cell r="L360">
            <v>10556</v>
          </cell>
        </row>
        <row r="361">
          <cell r="H361" t="str">
            <v>891412925.975578880</v>
          </cell>
          <cell r="I361">
            <v>891412925.89999998</v>
          </cell>
          <cell r="J361" t="str">
            <v xml:space="preserve">  HYDRA INGENIERIA S.A </v>
          </cell>
          <cell r="K361">
            <v>75578880</v>
          </cell>
          <cell r="L361">
            <v>5</v>
          </cell>
        </row>
        <row r="362">
          <cell r="H362" t="str">
            <v>800191486.68121382</v>
          </cell>
          <cell r="I362">
            <v>800191486.60000002</v>
          </cell>
          <cell r="J362" t="str">
            <v xml:space="preserve">  INGEOCILCON LTDA </v>
          </cell>
          <cell r="K362">
            <v>8121382</v>
          </cell>
          <cell r="L362">
            <v>10557</v>
          </cell>
        </row>
        <row r="363">
          <cell r="H363" t="str">
            <v>800185395.1106888320</v>
          </cell>
          <cell r="I363">
            <v>800185395.10000002</v>
          </cell>
          <cell r="J363" t="str">
            <v>ANDEAN GEOLOGICAL SERVICES LTDA</v>
          </cell>
          <cell r="K363">
            <v>106888320</v>
          </cell>
          <cell r="L363">
            <v>28</v>
          </cell>
        </row>
        <row r="364">
          <cell r="H364" t="str">
            <v>800185395.1158105640</v>
          </cell>
          <cell r="I364">
            <v>800185395.10000002</v>
          </cell>
          <cell r="J364" t="str">
            <v>ANDEAN GEOLOGICAL SERVICES LTDA</v>
          </cell>
          <cell r="K364">
            <v>158105640</v>
          </cell>
          <cell r="L364">
            <v>29</v>
          </cell>
        </row>
        <row r="365">
          <cell r="H365" t="str">
            <v>811006424.915073630</v>
          </cell>
          <cell r="I365">
            <v>811006424.89999998</v>
          </cell>
          <cell r="J365" t="str">
            <v>HOLOS LTDA</v>
          </cell>
          <cell r="K365">
            <v>15073630</v>
          </cell>
          <cell r="L365">
            <v>36</v>
          </cell>
        </row>
        <row r="366">
          <cell r="H366" t="str">
            <v>811006424.94318983</v>
          </cell>
          <cell r="I366">
            <v>811006424.89999998</v>
          </cell>
          <cell r="J366" t="str">
            <v>HOLOS LTDA</v>
          </cell>
          <cell r="K366">
            <v>4318983</v>
          </cell>
          <cell r="L366">
            <v>37</v>
          </cell>
        </row>
        <row r="367">
          <cell r="H367" t="str">
            <v>811006424.99000000</v>
          </cell>
          <cell r="I367">
            <v>811006424.89999998</v>
          </cell>
          <cell r="J367" t="str">
            <v>HOLOS LTDA</v>
          </cell>
          <cell r="K367">
            <v>9000000</v>
          </cell>
          <cell r="L367">
            <v>37</v>
          </cell>
        </row>
        <row r="368">
          <cell r="H368" t="str">
            <v>860067745.7109837564</v>
          </cell>
          <cell r="I368">
            <v>860067745.70000005</v>
          </cell>
          <cell r="J368" t="str">
            <v>EPAM S.A ESP ESTUDIOS Y PROYECTOS AMBIENTALES Y ME</v>
          </cell>
          <cell r="K368">
            <v>109837564</v>
          </cell>
          <cell r="L368">
            <v>6</v>
          </cell>
        </row>
        <row r="369">
          <cell r="H369" t="str">
            <v>811006174.28299800</v>
          </cell>
          <cell r="I369">
            <v>811006174.20000005</v>
          </cell>
          <cell r="J369" t="str">
            <v>COLOMBIA LIMPIA LTDA  COLNET</v>
          </cell>
          <cell r="K369">
            <v>8299800</v>
          </cell>
          <cell r="L369">
            <v>10539</v>
          </cell>
        </row>
        <row r="370">
          <cell r="H370" t="str">
            <v>811006174.26786000</v>
          </cell>
          <cell r="I370">
            <v>811006174.20000005</v>
          </cell>
          <cell r="J370" t="str">
            <v>COLOMBIA LIMPIA LTDA  COLNET</v>
          </cell>
          <cell r="K370">
            <v>6786000</v>
          </cell>
          <cell r="L370">
            <v>10541</v>
          </cell>
        </row>
        <row r="371">
          <cell r="H371" t="str">
            <v>860067745.773570484</v>
          </cell>
          <cell r="I371">
            <v>860067745.70000005</v>
          </cell>
          <cell r="J371" t="str">
            <v>EPAM S.A ESP ESTUDIOS Y PROYECTOS AMBIENTALES Y ME</v>
          </cell>
          <cell r="K371">
            <v>73570484</v>
          </cell>
          <cell r="L371">
            <v>6</v>
          </cell>
        </row>
        <row r="372">
          <cell r="H372" t="str">
            <v>800191486.63642262</v>
          </cell>
          <cell r="I372">
            <v>800191486.60000002</v>
          </cell>
          <cell r="J372" t="str">
            <v xml:space="preserve">  INGEOCILCON LTDA </v>
          </cell>
          <cell r="K372">
            <v>3642262</v>
          </cell>
          <cell r="L372">
            <v>10557</v>
          </cell>
        </row>
        <row r="373">
          <cell r="H373" t="str">
            <v>890980040.865891000</v>
          </cell>
          <cell r="I373">
            <v>890980040.79999995</v>
          </cell>
          <cell r="J373" t="str">
            <v xml:space="preserve">UNIVERSIDAD DE ANTIOQUIA      </v>
          </cell>
          <cell r="K373">
            <v>65891000</v>
          </cell>
          <cell r="L373">
            <v>10547</v>
          </cell>
        </row>
        <row r="374">
          <cell r="H374" t="str">
            <v>891412925.986638080</v>
          </cell>
          <cell r="I374">
            <v>891412925.89999998</v>
          </cell>
          <cell r="J374" t="str">
            <v xml:space="preserve">  HYDRA INGENIERIA S.A </v>
          </cell>
          <cell r="K374">
            <v>86638080</v>
          </cell>
          <cell r="L374">
            <v>35</v>
          </cell>
        </row>
        <row r="375">
          <cell r="H375" t="str">
            <v>860006174.25992560</v>
          </cell>
          <cell r="I375">
            <v>860006174.20000005</v>
          </cell>
          <cell r="J375" t="str">
            <v>COLNET COLOMBIA LIMPIA</v>
          </cell>
          <cell r="K375">
            <v>5992560</v>
          </cell>
          <cell r="L375">
            <v>75</v>
          </cell>
        </row>
        <row r="376">
          <cell r="H376" t="str">
            <v>860506705.751292320</v>
          </cell>
          <cell r="I376">
            <v>860506705.70000005</v>
          </cell>
          <cell r="J376" t="str">
            <v xml:space="preserve">  ECOFOREST LTDA </v>
          </cell>
          <cell r="K376">
            <v>51292320</v>
          </cell>
          <cell r="L376">
            <v>10553</v>
          </cell>
        </row>
        <row r="377">
          <cell r="H377" t="str">
            <v>860506705.7102584640</v>
          </cell>
          <cell r="I377">
            <v>860506705.70000005</v>
          </cell>
          <cell r="J377" t="str">
            <v xml:space="preserve">  ECOFOREST LTDA </v>
          </cell>
          <cell r="K377">
            <v>102584640</v>
          </cell>
          <cell r="L377">
            <v>10554</v>
          </cell>
        </row>
        <row r="378">
          <cell r="H378" t="str">
            <v>900124828.93697029</v>
          </cell>
          <cell r="I378">
            <v>900124828.89999998</v>
          </cell>
          <cell r="J378" t="str">
            <v xml:space="preserve">  UNION TEMPORAL TERRITORIAL </v>
          </cell>
          <cell r="K378">
            <v>3697029</v>
          </cell>
          <cell r="L378">
            <v>10556</v>
          </cell>
        </row>
        <row r="379">
          <cell r="H379" t="str">
            <v>860031361.773828358</v>
          </cell>
          <cell r="I379">
            <v>860031361.70000005</v>
          </cell>
          <cell r="J379" t="str">
            <v>CONSULTORIA COLOMBIANA S.A</v>
          </cell>
          <cell r="K379">
            <v>73828358</v>
          </cell>
          <cell r="L379">
            <v>50</v>
          </cell>
        </row>
        <row r="380">
          <cell r="H380" t="str">
            <v>860031361.7147656717</v>
          </cell>
          <cell r="I380">
            <v>860031361.70000005</v>
          </cell>
          <cell r="J380" t="str">
            <v>CONSULTORIA COLOMBIANA S.A</v>
          </cell>
          <cell r="K380">
            <v>147656717</v>
          </cell>
          <cell r="L380">
            <v>10538</v>
          </cell>
        </row>
        <row r="381">
          <cell r="H381" t="str">
            <v>900172768.14104000</v>
          </cell>
          <cell r="I381">
            <v>900172768.10000002</v>
          </cell>
          <cell r="J381" t="str">
            <v>UNION TEMPORAL TERRITORIALES</v>
          </cell>
          <cell r="K381">
            <v>4104000</v>
          </cell>
          <cell r="L381">
            <v>10543</v>
          </cell>
        </row>
        <row r="382">
          <cell r="H382" t="str">
            <v>860031361.7107942779</v>
          </cell>
          <cell r="I382">
            <v>860031361.70000005</v>
          </cell>
          <cell r="J382" t="str">
            <v>CONSULTORIA COLOMBIANA S.A</v>
          </cell>
          <cell r="K382">
            <v>107942779</v>
          </cell>
          <cell r="L382">
            <v>34</v>
          </cell>
        </row>
        <row r="383">
          <cell r="H383" t="str">
            <v>811006174.27370364</v>
          </cell>
          <cell r="I383">
            <v>811006174.20000005</v>
          </cell>
          <cell r="J383" t="str">
            <v>COLOMBIA LIMPIA LTDA  COLNET</v>
          </cell>
          <cell r="K383">
            <v>7370364</v>
          </cell>
          <cell r="L383">
            <v>87</v>
          </cell>
        </row>
        <row r="384">
          <cell r="H384" t="str">
            <v>811006174.23415905</v>
          </cell>
          <cell r="I384">
            <v>811006174.20000005</v>
          </cell>
          <cell r="J384" t="str">
            <v>COLOMBIA LIMPIA LTDA  COLNET</v>
          </cell>
          <cell r="K384">
            <v>3415905</v>
          </cell>
          <cell r="L384">
            <v>87</v>
          </cell>
        </row>
        <row r="385">
          <cell r="H385" t="str">
            <v>890980093.843306800</v>
          </cell>
          <cell r="I385">
            <v>890980093.79999995</v>
          </cell>
          <cell r="J385" t="str">
            <v xml:space="preserve">MUNICIPIO DE ITAGUI           </v>
          </cell>
          <cell r="K385">
            <v>43306800</v>
          </cell>
          <cell r="L385">
            <v>53</v>
          </cell>
        </row>
        <row r="386">
          <cell r="H386" t="str">
            <v>71618018.42497867</v>
          </cell>
          <cell r="I386">
            <v>71618018.400000006</v>
          </cell>
          <cell r="J386" t="str">
            <v xml:space="preserve">CORREA JARAMILLO MAURICIO </v>
          </cell>
          <cell r="K386">
            <v>2497867</v>
          </cell>
          <cell r="L386">
            <v>10395</v>
          </cell>
        </row>
        <row r="387">
          <cell r="H387" t="str">
            <v>71722711.54032000</v>
          </cell>
          <cell r="I387">
            <v>71722711.5</v>
          </cell>
          <cell r="J387" t="str">
            <v>DIEZ NIETO ADOLFO LEON</v>
          </cell>
          <cell r="K387">
            <v>4032000</v>
          </cell>
          <cell r="L387">
            <v>10412</v>
          </cell>
        </row>
        <row r="388">
          <cell r="H388" t="str">
            <v>899999063.312000000</v>
          </cell>
          <cell r="I388">
            <v>899999063.29999995</v>
          </cell>
          <cell r="J388" t="str">
            <v xml:space="preserve">UNIVERSIDAD NACIONAL  DE COLOMBIA         </v>
          </cell>
          <cell r="K388">
            <v>12000000</v>
          </cell>
          <cell r="L388">
            <v>10545</v>
          </cell>
        </row>
        <row r="389">
          <cell r="H389" t="str">
            <v>890980093.88000000</v>
          </cell>
          <cell r="I389">
            <v>890980093.79999995</v>
          </cell>
          <cell r="J389" t="str">
            <v xml:space="preserve">MUNICIPIO DE ITAGUI           </v>
          </cell>
          <cell r="K389">
            <v>8000000</v>
          </cell>
          <cell r="L389">
            <v>10398</v>
          </cell>
        </row>
        <row r="390">
          <cell r="H390" t="str">
            <v>811000231.7156000000</v>
          </cell>
          <cell r="I390">
            <v>811000231.70000005</v>
          </cell>
          <cell r="J390" t="str">
            <v>CORPORACION AUT.REGIONAL DEL CENTRO DE ANTIO</v>
          </cell>
          <cell r="K390">
            <v>156000000</v>
          </cell>
          <cell r="L390">
            <v>63</v>
          </cell>
        </row>
        <row r="391">
          <cell r="H391" t="str">
            <v>800237666.56425240</v>
          </cell>
          <cell r="I391">
            <v>800237666.5</v>
          </cell>
          <cell r="J391" t="str">
            <v xml:space="preserve">  LOGROS LITOGRAFIA LTDA </v>
          </cell>
          <cell r="K391">
            <v>6425240</v>
          </cell>
          <cell r="L391">
            <v>26</v>
          </cell>
        </row>
        <row r="392">
          <cell r="H392" t="str">
            <v>890929455.5558861</v>
          </cell>
          <cell r="I392">
            <v>890929455.5</v>
          </cell>
          <cell r="J392" t="str">
            <v>DISTRIBUIDORA DO¥A ELENA Y CIA</v>
          </cell>
          <cell r="K392">
            <v>558861</v>
          </cell>
          <cell r="L392">
            <v>10535</v>
          </cell>
        </row>
        <row r="393">
          <cell r="H393" t="str">
            <v>890901389.525000000</v>
          </cell>
          <cell r="I393">
            <v>890901389.5</v>
          </cell>
          <cell r="J393" t="str">
            <v>UNIVERSIDAD EAFIT</v>
          </cell>
          <cell r="K393">
            <v>25000000</v>
          </cell>
          <cell r="L393">
            <v>10550</v>
          </cell>
        </row>
        <row r="394">
          <cell r="H394" t="str">
            <v>811032067.22000000</v>
          </cell>
          <cell r="I394">
            <v>811032067.20000005</v>
          </cell>
          <cell r="J394" t="str">
            <v>CORPORACIÓN ATENEO HORIZONTES</v>
          </cell>
          <cell r="K394">
            <v>2000000</v>
          </cell>
          <cell r="L394">
            <v>10320</v>
          </cell>
        </row>
        <row r="395">
          <cell r="H395" t="str">
            <v>890909297.26978360</v>
          </cell>
          <cell r="I395">
            <v>890909297.20000005</v>
          </cell>
          <cell r="J395" t="str">
            <v>PLAZA MAYOR MED CONVENCIONES Y EXPOSICIONES S.A</v>
          </cell>
          <cell r="K395">
            <v>6978360</v>
          </cell>
          <cell r="L395">
            <v>10332</v>
          </cell>
        </row>
        <row r="396">
          <cell r="H396" t="str">
            <v>800093455.83480000</v>
          </cell>
          <cell r="I396">
            <v>800093455.79999995</v>
          </cell>
          <cell r="J396" t="str">
            <v>CORPORACION CENTRO DE CIENCIA Y TECNOLOGIA DE ANT</v>
          </cell>
          <cell r="K396">
            <v>3480000</v>
          </cell>
          <cell r="L396">
            <v>62</v>
          </cell>
        </row>
        <row r="397">
          <cell r="H397" t="str">
            <v>890905211.152000000</v>
          </cell>
          <cell r="I397">
            <v>890905211.10000002</v>
          </cell>
          <cell r="J397" t="str">
            <v xml:space="preserve">MUNICIPIO DE MEDELLIN         </v>
          </cell>
          <cell r="K397">
            <v>52000000</v>
          </cell>
          <cell r="L397">
            <v>10404</v>
          </cell>
        </row>
        <row r="398">
          <cell r="H398" t="str">
            <v>900154128.1400000000</v>
          </cell>
          <cell r="I398">
            <v>900154128.10000002</v>
          </cell>
          <cell r="J398" t="str">
            <v>CORPORACION PARQUE REGIONAL ECOTURISTICO ARVI</v>
          </cell>
          <cell r="K398">
            <v>400000000</v>
          </cell>
          <cell r="L398">
            <v>10325</v>
          </cell>
        </row>
        <row r="399">
          <cell r="H399" t="str">
            <v>811034466.72450631</v>
          </cell>
          <cell r="I399">
            <v>811034466.70000005</v>
          </cell>
          <cell r="J399" t="str">
            <v>FUNDACION UNAU</v>
          </cell>
          <cell r="K399">
            <v>2450631</v>
          </cell>
          <cell r="L399">
            <v>19</v>
          </cell>
        </row>
        <row r="400">
          <cell r="H400" t="str">
            <v>811034466.72949369</v>
          </cell>
          <cell r="I400">
            <v>811034466.70000005</v>
          </cell>
          <cell r="J400" t="str">
            <v>FUNDACION UNAU</v>
          </cell>
          <cell r="K400">
            <v>2949369</v>
          </cell>
          <cell r="L400">
            <v>19</v>
          </cell>
        </row>
        <row r="401">
          <cell r="H401" t="str">
            <v>890984002.624600000</v>
          </cell>
          <cell r="I401">
            <v>890984002.60000002</v>
          </cell>
          <cell r="J401" t="str">
            <v xml:space="preserve">  UNIVERSIDAD CES  </v>
          </cell>
          <cell r="K401">
            <v>24600000</v>
          </cell>
          <cell r="L401">
            <v>10401</v>
          </cell>
        </row>
        <row r="402">
          <cell r="H402" t="str">
            <v>102456379342640</v>
          </cell>
          <cell r="I402">
            <v>10245637</v>
          </cell>
          <cell r="J402" t="str">
            <v>DE LOS RIOS PINEDA LUIS ALBERTO</v>
          </cell>
          <cell r="K402">
            <v>9342640</v>
          </cell>
          <cell r="L402">
            <v>10104</v>
          </cell>
        </row>
        <row r="403">
          <cell r="H403" t="str">
            <v>890980040.859365177</v>
          </cell>
          <cell r="I403">
            <v>890980040.79999995</v>
          </cell>
          <cell r="J403" t="str">
            <v xml:space="preserve">UNIVERSIDAD DE ANTIOQUIA      </v>
          </cell>
          <cell r="K403">
            <v>59365177</v>
          </cell>
          <cell r="L403">
            <v>89</v>
          </cell>
        </row>
        <row r="404">
          <cell r="H404" t="str">
            <v>71736750.35655680</v>
          </cell>
          <cell r="I404">
            <v>71736750.299999997</v>
          </cell>
          <cell r="J404" t="str">
            <v>ECHEVERRI GALLEGO JHON FREDY</v>
          </cell>
          <cell r="K404">
            <v>5655680</v>
          </cell>
          <cell r="L404">
            <v>23</v>
          </cell>
        </row>
        <row r="405">
          <cell r="H405" t="str">
            <v>811000231.790362</v>
          </cell>
          <cell r="I405">
            <v>811000231.70000005</v>
          </cell>
          <cell r="J405" t="str">
            <v>CORPORACION AUT.REGIONAL DEL CENTRO DE ANTIO</v>
          </cell>
          <cell r="K405">
            <v>90362</v>
          </cell>
          <cell r="L405">
            <v>10419</v>
          </cell>
        </row>
        <row r="406">
          <cell r="H406" t="str">
            <v>811000231.7298397</v>
          </cell>
          <cell r="I406">
            <v>811000231.70000005</v>
          </cell>
          <cell r="J406" t="str">
            <v>CORPORACION AUT.REGIONAL DEL CENTRO DE ANTIO</v>
          </cell>
          <cell r="K406">
            <v>298397</v>
          </cell>
          <cell r="L406">
            <v>10420</v>
          </cell>
        </row>
        <row r="407">
          <cell r="H407" t="str">
            <v>900120406.626043400</v>
          </cell>
          <cell r="I407">
            <v>900120406.60000002</v>
          </cell>
          <cell r="J407" t="str">
            <v xml:space="preserve">  U.T METROPOLITANA </v>
          </cell>
          <cell r="K407">
            <v>26043400</v>
          </cell>
          <cell r="L407">
            <v>10193</v>
          </cell>
        </row>
        <row r="408">
          <cell r="H408" t="str">
            <v>811001757.3154637460</v>
          </cell>
          <cell r="I408">
            <v>811001757.29999995</v>
          </cell>
          <cell r="J408" t="str">
            <v>IDC INVERSIONES S.A</v>
          </cell>
          <cell r="K408">
            <v>154637460</v>
          </cell>
          <cell r="L408">
            <v>10348</v>
          </cell>
        </row>
        <row r="409">
          <cell r="H409" t="str">
            <v>811000231.7502582593</v>
          </cell>
          <cell r="I409">
            <v>811000231.70000005</v>
          </cell>
          <cell r="J409" t="str">
            <v>CORPORACION AUT.REGIONAL DEL CENTRO DE ANTIO</v>
          </cell>
          <cell r="K409">
            <v>502582593</v>
          </cell>
          <cell r="L409">
            <v>91</v>
          </cell>
        </row>
        <row r="410">
          <cell r="H410" t="str">
            <v>890984812.527404500</v>
          </cell>
          <cell r="I410">
            <v>890984812.5</v>
          </cell>
          <cell r="J410" t="str">
            <v>CORPORACION UNIVERSITARIA LASALLISTA</v>
          </cell>
          <cell r="K410">
            <v>27404500</v>
          </cell>
          <cell r="L410">
            <v>10549</v>
          </cell>
        </row>
        <row r="411">
          <cell r="H411" t="str">
            <v>811000231.711583957</v>
          </cell>
          <cell r="I411">
            <v>811000231.70000005</v>
          </cell>
          <cell r="J411" t="str">
            <v>CORPORACION AUT.REGIONAL DEL CENTRO DE ANTIO</v>
          </cell>
          <cell r="K411">
            <v>11583957</v>
          </cell>
          <cell r="L411">
            <v>10551</v>
          </cell>
        </row>
        <row r="412">
          <cell r="H412" t="str">
            <v>899999063.377526049</v>
          </cell>
          <cell r="I412">
            <v>899999063.29999995</v>
          </cell>
          <cell r="J412" t="str">
            <v xml:space="preserve">UNIVERSIDAD NACIONAL  DE COLOMBIA         </v>
          </cell>
          <cell r="K412">
            <v>77526049</v>
          </cell>
          <cell r="L412">
            <v>10555</v>
          </cell>
        </row>
        <row r="413">
          <cell r="H413" t="str">
            <v>890980093.875743411</v>
          </cell>
          <cell r="I413">
            <v>890980093.79999995</v>
          </cell>
          <cell r="J413" t="str">
            <v xml:space="preserve">MUNICIPIO DE ITAGUI           </v>
          </cell>
          <cell r="K413">
            <v>75743411</v>
          </cell>
          <cell r="L413">
            <v>54</v>
          </cell>
        </row>
        <row r="414">
          <cell r="H414" t="str">
            <v>890905211.189987421</v>
          </cell>
          <cell r="I414">
            <v>890905211.10000002</v>
          </cell>
          <cell r="J414" t="str">
            <v xml:space="preserve">MUNICIPIO DE MEDELLIN         </v>
          </cell>
          <cell r="K414">
            <v>89987421</v>
          </cell>
          <cell r="L414">
            <v>10322</v>
          </cell>
        </row>
        <row r="415">
          <cell r="H415" t="str">
            <v>890980445.7150000000</v>
          </cell>
          <cell r="I415">
            <v>890980445.70000005</v>
          </cell>
          <cell r="J415" t="str">
            <v xml:space="preserve">MUNICIPIO DE BARBOSA          </v>
          </cell>
          <cell r="K415">
            <v>150000000</v>
          </cell>
          <cell r="L415">
            <v>25</v>
          </cell>
        </row>
        <row r="416">
          <cell r="H416" t="str">
            <v>890980445.7150000000</v>
          </cell>
          <cell r="I416">
            <v>890980445.70000005</v>
          </cell>
          <cell r="J416" t="str">
            <v xml:space="preserve">MUNICIPIO DE BARBOSA          </v>
          </cell>
          <cell r="K416">
            <v>150000000</v>
          </cell>
          <cell r="L416">
            <v>10244</v>
          </cell>
        </row>
        <row r="417">
          <cell r="H417" t="str">
            <v>811030521.610000000</v>
          </cell>
          <cell r="I417">
            <v>811030521.60000002</v>
          </cell>
          <cell r="J417" t="str">
            <v>INGETRANS S.A.</v>
          </cell>
          <cell r="K417">
            <v>10000000</v>
          </cell>
          <cell r="L417">
            <v>48</v>
          </cell>
        </row>
        <row r="418">
          <cell r="H418" t="str">
            <v>899999063.3678862325</v>
          </cell>
          <cell r="I418">
            <v>899999063.29999995</v>
          </cell>
          <cell r="J418" t="str">
            <v xml:space="preserve">UNIVERSIDAD NACIONAL  DE COLOMBIA         </v>
          </cell>
          <cell r="K418">
            <v>678862325</v>
          </cell>
          <cell r="L418">
            <v>10546</v>
          </cell>
        </row>
        <row r="419">
          <cell r="H419" t="str">
            <v>8000051541804960</v>
          </cell>
          <cell r="I419">
            <v>800005154</v>
          </cell>
          <cell r="J419" t="str">
            <v>VALLAS Y AVISOS S.A</v>
          </cell>
          <cell r="K419">
            <v>1804960</v>
          </cell>
          <cell r="L419">
            <v>57</v>
          </cell>
        </row>
        <row r="420">
          <cell r="H420" t="str">
            <v>811027037.117803680</v>
          </cell>
          <cell r="I420">
            <v>811027037.10000002</v>
          </cell>
          <cell r="J420" t="str">
            <v>PULLBRAND LTDA.</v>
          </cell>
          <cell r="K420">
            <v>17803680</v>
          </cell>
          <cell r="L420">
            <v>80</v>
          </cell>
        </row>
        <row r="421">
          <cell r="H421" t="str">
            <v>70084990.1895000</v>
          </cell>
          <cell r="I421">
            <v>70084990.099999994</v>
          </cell>
          <cell r="J421" t="str">
            <v>RIVAS QUINTERO FRANCISCO ANTONIO</v>
          </cell>
          <cell r="K421">
            <v>895000</v>
          </cell>
          <cell r="L421">
            <v>90</v>
          </cell>
        </row>
        <row r="422">
          <cell r="H422" t="str">
            <v>900147132223810475</v>
          </cell>
          <cell r="I422">
            <v>900147132</v>
          </cell>
          <cell r="J422" t="str">
            <v xml:space="preserve">  CONSORCIO VIAL DISTRIBUIDORA  </v>
          </cell>
          <cell r="K422">
            <v>223810475</v>
          </cell>
          <cell r="L422">
            <v>119</v>
          </cell>
        </row>
        <row r="423">
          <cell r="H423" t="str">
            <v>900147011.869809872</v>
          </cell>
          <cell r="I423">
            <v>900147011.79999995</v>
          </cell>
          <cell r="J423" t="str">
            <v xml:space="preserve">  CONSORCIO ZUÑIGA </v>
          </cell>
          <cell r="K423">
            <v>69809872</v>
          </cell>
          <cell r="L423">
            <v>10407</v>
          </cell>
        </row>
        <row r="424">
          <cell r="H424" t="str">
            <v>900166823.249603864</v>
          </cell>
          <cell r="I424">
            <v>900166823.20000005</v>
          </cell>
          <cell r="J424" t="str">
            <v xml:space="preserve">  CONSORCIO ZUÑIGA ETAPA II </v>
          </cell>
          <cell r="K424">
            <v>49603864</v>
          </cell>
          <cell r="L424">
            <v>10408</v>
          </cell>
        </row>
        <row r="425">
          <cell r="H425" t="str">
            <v>9001471323290215984</v>
          </cell>
          <cell r="I425">
            <v>900147132</v>
          </cell>
          <cell r="J425" t="str">
            <v xml:space="preserve">  CONSORCIO VIAL DISTRIBUIDORA  </v>
          </cell>
          <cell r="K425">
            <v>3290215984</v>
          </cell>
          <cell r="L425">
            <v>2</v>
          </cell>
        </row>
        <row r="426">
          <cell r="H426" t="str">
            <v>890901110.8753583210</v>
          </cell>
          <cell r="I426">
            <v>890901110.79999995</v>
          </cell>
          <cell r="J426" t="str">
            <v>CONCONCRETO S.A</v>
          </cell>
          <cell r="K426">
            <v>753583210</v>
          </cell>
          <cell r="L426">
            <v>3</v>
          </cell>
        </row>
        <row r="427">
          <cell r="H427" t="str">
            <v>9001471321435584673</v>
          </cell>
          <cell r="I427">
            <v>900147132</v>
          </cell>
          <cell r="J427" t="str">
            <v xml:space="preserve">  CONSORCIO VIAL DISTRIBUIDORA  </v>
          </cell>
          <cell r="K427">
            <v>1435584673</v>
          </cell>
          <cell r="L427">
            <v>112</v>
          </cell>
        </row>
        <row r="428">
          <cell r="H428" t="str">
            <v>900147132279131329</v>
          </cell>
          <cell r="I428">
            <v>900147132</v>
          </cell>
          <cell r="J428" t="str">
            <v xml:space="preserve">  CONSORCIO VIAL DISTRIBUIDORA  </v>
          </cell>
          <cell r="K428">
            <v>279131329</v>
          </cell>
          <cell r="L428">
            <v>119</v>
          </cell>
        </row>
        <row r="429">
          <cell r="H429" t="str">
            <v>890901110.8375823296</v>
          </cell>
          <cell r="I429">
            <v>890901110.79999995</v>
          </cell>
          <cell r="J429" t="str">
            <v>CONCONCRETO S.A</v>
          </cell>
          <cell r="K429">
            <v>375823296</v>
          </cell>
          <cell r="L429">
            <v>120</v>
          </cell>
        </row>
        <row r="430">
          <cell r="H430" t="str">
            <v>811030521.66099500</v>
          </cell>
          <cell r="I430">
            <v>811030521.60000002</v>
          </cell>
          <cell r="J430" t="str">
            <v>INGETRANS S.A.</v>
          </cell>
          <cell r="K430">
            <v>6099500</v>
          </cell>
          <cell r="L430">
            <v>48</v>
          </cell>
        </row>
        <row r="431">
          <cell r="H431" t="str">
            <v>71673303.21346400</v>
          </cell>
          <cell r="I431">
            <v>71673303.200000003</v>
          </cell>
          <cell r="J431" t="str">
            <v>FERRER SOTELO JULIO ABAD</v>
          </cell>
          <cell r="K431">
            <v>1346400</v>
          </cell>
          <cell r="L431">
            <v>8</v>
          </cell>
        </row>
        <row r="432">
          <cell r="H432" t="str">
            <v>43203707.74575600</v>
          </cell>
          <cell r="I432">
            <v>43203707.700000003</v>
          </cell>
          <cell r="J432" t="str">
            <v>QUICENO VALENCIA MARIA MERCEDES</v>
          </cell>
          <cell r="K432">
            <v>4575600</v>
          </cell>
          <cell r="L432">
            <v>18</v>
          </cell>
        </row>
        <row r="433">
          <cell r="H433" t="str">
            <v>667290803855600</v>
          </cell>
          <cell r="I433">
            <v>66729080</v>
          </cell>
          <cell r="J433" t="str">
            <v>BOLIVAR ALVAREZ JAKELINE</v>
          </cell>
          <cell r="K433">
            <v>3855600</v>
          </cell>
          <cell r="L433">
            <v>20</v>
          </cell>
        </row>
        <row r="434">
          <cell r="H434" t="str">
            <v>811030521.623100000</v>
          </cell>
          <cell r="I434">
            <v>811030521.60000002</v>
          </cell>
          <cell r="J434" t="str">
            <v>INGETRANS S.A.</v>
          </cell>
          <cell r="K434">
            <v>23100000</v>
          </cell>
          <cell r="L434">
            <v>48</v>
          </cell>
        </row>
        <row r="435">
          <cell r="H435" t="str">
            <v>890901352.34091645</v>
          </cell>
          <cell r="I435">
            <v>890901352.29999995</v>
          </cell>
          <cell r="J435" t="str">
            <v xml:space="preserve">EL COLOMBIANO                 </v>
          </cell>
          <cell r="K435">
            <v>4091645</v>
          </cell>
          <cell r="L435">
            <v>55</v>
          </cell>
        </row>
        <row r="436">
          <cell r="H436" t="str">
            <v>43096218.71346400</v>
          </cell>
          <cell r="I436">
            <v>43096218.700000003</v>
          </cell>
          <cell r="J436" t="str">
            <v>OSORIO GIRALDO ANGELA  INES</v>
          </cell>
          <cell r="K436">
            <v>1346400</v>
          </cell>
          <cell r="L436">
            <v>61</v>
          </cell>
        </row>
        <row r="437">
          <cell r="H437" t="str">
            <v>32350216.11620000</v>
          </cell>
          <cell r="I437">
            <v>32350216.100000001</v>
          </cell>
          <cell r="J437" t="str">
            <v>MESA MARTINEZ PAULA ANDREA</v>
          </cell>
          <cell r="K437">
            <v>1620000</v>
          </cell>
          <cell r="L437">
            <v>77</v>
          </cell>
        </row>
        <row r="438">
          <cell r="H438" t="str">
            <v>71769522.22229120</v>
          </cell>
          <cell r="I438">
            <v>71769522.200000003</v>
          </cell>
          <cell r="J438" t="str">
            <v>OSPINA CATAÑO JORGE HERNAN</v>
          </cell>
          <cell r="K438">
            <v>2229120</v>
          </cell>
          <cell r="L438">
            <v>86</v>
          </cell>
        </row>
        <row r="439">
          <cell r="H439" t="str">
            <v>890902920.14190000</v>
          </cell>
          <cell r="I439">
            <v>890902920.10000002</v>
          </cell>
          <cell r="J439" t="str">
            <v>UNIVERSIDAD DE MEDELLIN</v>
          </cell>
          <cell r="K439">
            <v>4190000</v>
          </cell>
          <cell r="L439">
            <v>88</v>
          </cell>
        </row>
        <row r="440">
          <cell r="H440" t="str">
            <v>890924996.5353020</v>
          </cell>
          <cell r="I440">
            <v>890924996.5</v>
          </cell>
          <cell r="J440" t="str">
            <v>MERCANTIL AUTOMOTRIZ MARCA S.A</v>
          </cell>
          <cell r="K440">
            <v>353020</v>
          </cell>
          <cell r="L440">
            <v>94</v>
          </cell>
        </row>
        <row r="441">
          <cell r="H441" t="str">
            <v>439081022544480</v>
          </cell>
          <cell r="I441">
            <v>43908102</v>
          </cell>
          <cell r="J441" t="str">
            <v>GIRALDO ROLDAN NATALIA CRISTINA</v>
          </cell>
          <cell r="K441">
            <v>2544480</v>
          </cell>
          <cell r="L441">
            <v>109</v>
          </cell>
        </row>
        <row r="442">
          <cell r="H442" t="str">
            <v>43169891.93352320</v>
          </cell>
          <cell r="I442">
            <v>43169891.899999999</v>
          </cell>
          <cell r="J442" t="str">
            <v xml:space="preserve">ACOSTA BAENA ELIZABET </v>
          </cell>
          <cell r="K442">
            <v>3352320</v>
          </cell>
          <cell r="L442">
            <v>110</v>
          </cell>
        </row>
        <row r="443">
          <cell r="H443" t="str">
            <v>52308013.92856600</v>
          </cell>
          <cell r="I443">
            <v>52308013.899999999</v>
          </cell>
          <cell r="J443" t="str">
            <v>FAJARDO CAMARGO YADDY FABIANA</v>
          </cell>
          <cell r="K443">
            <v>2856600</v>
          </cell>
          <cell r="L443">
            <v>111</v>
          </cell>
        </row>
        <row r="444">
          <cell r="H444" t="str">
            <v>8105518.44160160</v>
          </cell>
          <cell r="I444">
            <v>8105518.4000000004</v>
          </cell>
          <cell r="J444" t="str">
            <v>BUSTAMANTE DANIEL</v>
          </cell>
          <cell r="K444">
            <v>4160160</v>
          </cell>
          <cell r="L444">
            <v>114</v>
          </cell>
        </row>
        <row r="445">
          <cell r="H445" t="str">
            <v>71381253.92073600</v>
          </cell>
          <cell r="I445">
            <v>71381253.900000006</v>
          </cell>
          <cell r="J445" t="str">
            <v>ARIAS TOBON JUAN CARLOS</v>
          </cell>
          <cell r="K445">
            <v>2073600</v>
          </cell>
          <cell r="L445">
            <v>116</v>
          </cell>
        </row>
        <row r="446">
          <cell r="H446" t="str">
            <v>71762929.41346400</v>
          </cell>
          <cell r="I446">
            <v>71762929.400000006</v>
          </cell>
          <cell r="J446" t="str">
            <v>RHENALS GARRIDO REMBERTO LUIS</v>
          </cell>
          <cell r="K446">
            <v>1346400</v>
          </cell>
          <cell r="L446">
            <v>10391</v>
          </cell>
        </row>
        <row r="447">
          <cell r="H447" t="str">
            <v>435695161346400</v>
          </cell>
          <cell r="I447">
            <v>43569516</v>
          </cell>
          <cell r="J447" t="str">
            <v>MEJIA VELEZ LILIANA  PATRICIA</v>
          </cell>
          <cell r="K447">
            <v>1346400</v>
          </cell>
          <cell r="L447">
            <v>10409</v>
          </cell>
        </row>
        <row r="448">
          <cell r="H448" t="str">
            <v>63498690.93182400</v>
          </cell>
          <cell r="I448">
            <v>63498690.899999999</v>
          </cell>
          <cell r="J448" t="str">
            <v>ALVAREZ OJEDA ISABEL  CRISTINA</v>
          </cell>
          <cell r="K448">
            <v>3182400</v>
          </cell>
          <cell r="L448">
            <v>10410</v>
          </cell>
        </row>
        <row r="449">
          <cell r="H449" t="str">
            <v>439771863240000</v>
          </cell>
          <cell r="I449">
            <v>43977186</v>
          </cell>
          <cell r="J449" t="str">
            <v>ZAMUDIO ZULUAGA NANCY VIVIANA</v>
          </cell>
          <cell r="K449">
            <v>3240000</v>
          </cell>
          <cell r="L449">
            <v>10411</v>
          </cell>
        </row>
        <row r="450">
          <cell r="H450" t="str">
            <v>98460717.1830304</v>
          </cell>
          <cell r="I450">
            <v>98460717.099999994</v>
          </cell>
          <cell r="J450" t="str">
            <v>VELASQUEZ SANTANA DIOMER OVIDIO</v>
          </cell>
          <cell r="K450">
            <v>830304</v>
          </cell>
          <cell r="L450">
            <v>10484</v>
          </cell>
        </row>
        <row r="451">
          <cell r="H451" t="str">
            <v>42884402.31841400</v>
          </cell>
          <cell r="I451">
            <v>42884402.299999997</v>
          </cell>
          <cell r="J451" t="str">
            <v>GRISALES HIGUITA ADRIANA MARIA</v>
          </cell>
          <cell r="K451">
            <v>1841400</v>
          </cell>
          <cell r="L451">
            <v>10486</v>
          </cell>
        </row>
        <row r="452">
          <cell r="H452" t="str">
            <v>98695779.71674000</v>
          </cell>
          <cell r="I452">
            <v>98695779.700000003</v>
          </cell>
          <cell r="J452" t="str">
            <v>QUINTERO GIRALDO  DEIBY  ALEJANDRO</v>
          </cell>
          <cell r="K452">
            <v>1674000</v>
          </cell>
          <cell r="L452">
            <v>10487</v>
          </cell>
        </row>
        <row r="453">
          <cell r="H453" t="str">
            <v>43528922.11346399</v>
          </cell>
          <cell r="I453">
            <v>43528922.100000001</v>
          </cell>
          <cell r="J453" t="str">
            <v>MENDOZA  SALAS CLAUDIA LILIANA</v>
          </cell>
          <cell r="K453">
            <v>1346399</v>
          </cell>
          <cell r="L453">
            <v>10488</v>
          </cell>
        </row>
        <row r="454">
          <cell r="H454" t="str">
            <v>32183219.71033416</v>
          </cell>
          <cell r="I454">
            <v>32183219.699999999</v>
          </cell>
          <cell r="J454" t="str">
            <v xml:space="preserve">RUIZ AGUIRRE  JULIANA </v>
          </cell>
          <cell r="K454">
            <v>1033416</v>
          </cell>
          <cell r="L454">
            <v>10491</v>
          </cell>
        </row>
        <row r="455">
          <cell r="H455" t="str">
            <v>43668412.51080000</v>
          </cell>
          <cell r="I455">
            <v>43668412.5</v>
          </cell>
          <cell r="J455" t="str">
            <v>URREGO  LARREA MARIA  CAMILA</v>
          </cell>
          <cell r="K455">
            <v>1080000</v>
          </cell>
          <cell r="L455">
            <v>10493</v>
          </cell>
        </row>
        <row r="456">
          <cell r="H456" t="str">
            <v>71313973.31296000</v>
          </cell>
          <cell r="I456">
            <v>71313973.299999997</v>
          </cell>
          <cell r="J456" t="str">
            <v>VALLEJO  CASTILLO ELKIN  JAVIER</v>
          </cell>
          <cell r="K456">
            <v>1296000</v>
          </cell>
          <cell r="L456">
            <v>10498</v>
          </cell>
        </row>
        <row r="457">
          <cell r="H457" t="str">
            <v>436641201346400</v>
          </cell>
          <cell r="I457">
            <v>43664120</v>
          </cell>
          <cell r="J457" t="str">
            <v>ALVAREZ DIAZ ANGELICA MARIA</v>
          </cell>
          <cell r="K457">
            <v>1346400</v>
          </cell>
          <cell r="L457">
            <v>10499</v>
          </cell>
        </row>
        <row r="458">
          <cell r="H458" t="str">
            <v>439771861188000</v>
          </cell>
          <cell r="I458">
            <v>43977186</v>
          </cell>
          <cell r="J458" t="str">
            <v>ZAMUDIO ZULUAGA NANCY VIVIANA</v>
          </cell>
          <cell r="K458">
            <v>1188000</v>
          </cell>
          <cell r="L458">
            <v>10500</v>
          </cell>
        </row>
        <row r="459">
          <cell r="H459" t="str">
            <v>43203707.73348000</v>
          </cell>
          <cell r="I459">
            <v>43203707.700000003</v>
          </cell>
          <cell r="J459" t="str">
            <v>QUICENO VALENCIA MARIA MERCEDES</v>
          </cell>
          <cell r="K459">
            <v>3348000</v>
          </cell>
          <cell r="L459">
            <v>10502</v>
          </cell>
        </row>
        <row r="460">
          <cell r="H460" t="str">
            <v>43252900.1947614</v>
          </cell>
          <cell r="I460">
            <v>43252900.100000001</v>
          </cell>
          <cell r="J460" t="str">
            <v>ORTEGA  SEGURA  ANGELA  MARIA</v>
          </cell>
          <cell r="K460">
            <v>947614</v>
          </cell>
          <cell r="L460">
            <v>10503</v>
          </cell>
        </row>
        <row r="461">
          <cell r="H461" t="str">
            <v>98556521871200</v>
          </cell>
          <cell r="I461">
            <v>98556521</v>
          </cell>
          <cell r="J461" t="str">
            <v>PARRA LLANTEN GUSTAVO ADOLFO</v>
          </cell>
          <cell r="K461">
            <v>871200</v>
          </cell>
          <cell r="L461">
            <v>10504</v>
          </cell>
        </row>
        <row r="462">
          <cell r="H462" t="str">
            <v>98512506.92808000</v>
          </cell>
          <cell r="I462">
            <v>98512506.900000006</v>
          </cell>
          <cell r="J462" t="str">
            <v>AGUDELO GIRALDO OSCAR AUGUSTO</v>
          </cell>
          <cell r="K462">
            <v>2808000</v>
          </cell>
          <cell r="L462">
            <v>10508</v>
          </cell>
        </row>
        <row r="463">
          <cell r="H463" t="str">
            <v>432045161227596</v>
          </cell>
          <cell r="I463">
            <v>43204516</v>
          </cell>
          <cell r="J463" t="str">
            <v>CARDONA VALENCIA  MARIA  CRISTINA</v>
          </cell>
          <cell r="K463">
            <v>1227596</v>
          </cell>
          <cell r="L463">
            <v>10514</v>
          </cell>
        </row>
        <row r="464">
          <cell r="H464" t="str">
            <v>71188339.72887315</v>
          </cell>
          <cell r="I464">
            <v>71188339.700000003</v>
          </cell>
          <cell r="J464" t="str">
            <v>LENIS MUÑETON  JUAN  FERNANDO</v>
          </cell>
          <cell r="K464">
            <v>2887315</v>
          </cell>
          <cell r="L464">
            <v>10517</v>
          </cell>
        </row>
        <row r="465">
          <cell r="H465" t="str">
            <v>713125225614596</v>
          </cell>
          <cell r="I465">
            <v>71312522</v>
          </cell>
          <cell r="J465" t="str">
            <v>CUBAQUE  LOPEZ HEISLIG ALEXANDER</v>
          </cell>
          <cell r="K465">
            <v>5614596</v>
          </cell>
          <cell r="L465">
            <v>10518</v>
          </cell>
        </row>
        <row r="466">
          <cell r="H466" t="str">
            <v>800153993.7163560</v>
          </cell>
          <cell r="I466">
            <v>800153993.70000005</v>
          </cell>
          <cell r="J466" t="str">
            <v>COMUNICACION CELULAR S.A.</v>
          </cell>
          <cell r="K466">
            <v>163560</v>
          </cell>
          <cell r="L466">
            <v>10522</v>
          </cell>
        </row>
        <row r="467">
          <cell r="H467" t="str">
            <v>43039339.71674000</v>
          </cell>
          <cell r="I467">
            <v>43039339.700000003</v>
          </cell>
          <cell r="J467" t="str">
            <v>CORREA GONZALEZ CLARA MARIA</v>
          </cell>
          <cell r="K467">
            <v>1674000</v>
          </cell>
          <cell r="L467">
            <v>10530</v>
          </cell>
        </row>
        <row r="468">
          <cell r="H468" t="str">
            <v>700044914.53672000</v>
          </cell>
          <cell r="I468">
            <v>700044914.5</v>
          </cell>
          <cell r="J468" t="str">
            <v>SUAREZ BURGOA LUDGER  OSWALDO</v>
          </cell>
          <cell r="K468">
            <v>3672000</v>
          </cell>
          <cell r="L468">
            <v>10531</v>
          </cell>
        </row>
        <row r="469">
          <cell r="H469" t="str">
            <v>98490498.11674000</v>
          </cell>
          <cell r="I469">
            <v>98490498.099999994</v>
          </cell>
          <cell r="J469" t="str">
            <v>PANIAGUA PINEDA AUGUSTO DE JESUS</v>
          </cell>
          <cell r="K469">
            <v>1674000</v>
          </cell>
          <cell r="L469">
            <v>10532</v>
          </cell>
        </row>
        <row r="470">
          <cell r="H470" t="str">
            <v>706629311227600</v>
          </cell>
          <cell r="I470">
            <v>70662931</v>
          </cell>
          <cell r="J470" t="str">
            <v>HERNANDEZ LONDOÑO WILLIAM ANDRES</v>
          </cell>
          <cell r="K470">
            <v>1227600</v>
          </cell>
          <cell r="L470">
            <v>10536</v>
          </cell>
        </row>
        <row r="471">
          <cell r="H471" t="str">
            <v>890984002.64245600</v>
          </cell>
          <cell r="I471">
            <v>890984002.60000002</v>
          </cell>
          <cell r="J471" t="str">
            <v xml:space="preserve">  UNIVERSIDAD CES  </v>
          </cell>
          <cell r="K471">
            <v>4245600</v>
          </cell>
          <cell r="L471">
            <v>10548</v>
          </cell>
        </row>
        <row r="472">
          <cell r="H472" t="str">
            <v>899999063.322500000</v>
          </cell>
          <cell r="I472">
            <v>899999063.29999995</v>
          </cell>
          <cell r="J472" t="str">
            <v xml:space="preserve">UNIVERSIDAD NACIONAL  DE COLOMBIA         </v>
          </cell>
          <cell r="K472">
            <v>22500000</v>
          </cell>
          <cell r="L472">
            <v>4</v>
          </cell>
        </row>
        <row r="473">
          <cell r="H473" t="str">
            <v>899999063.312825000</v>
          </cell>
          <cell r="I473">
            <v>899999063.29999995</v>
          </cell>
          <cell r="J473" t="str">
            <v xml:space="preserve">UNIVERSIDAD NACIONAL  DE COLOMBIA         </v>
          </cell>
          <cell r="K473">
            <v>12825000</v>
          </cell>
          <cell r="L473">
            <v>5</v>
          </cell>
        </row>
        <row r="474">
          <cell r="H474" t="str">
            <v>830086482.728241010</v>
          </cell>
          <cell r="I474">
            <v>830086482.70000005</v>
          </cell>
          <cell r="J474" t="str">
            <v>AKIRIS  DE COLOMBIA S.A.</v>
          </cell>
          <cell r="K474">
            <v>28241010</v>
          </cell>
          <cell r="L474">
            <v>10379</v>
          </cell>
        </row>
        <row r="475">
          <cell r="H475" t="str">
            <v>830086482.728248442</v>
          </cell>
          <cell r="I475">
            <v>830086482.70000005</v>
          </cell>
          <cell r="J475" t="str">
            <v>AKIRIS  DE COLOMBIA S.A.</v>
          </cell>
          <cell r="K475">
            <v>28248442</v>
          </cell>
          <cell r="L475">
            <v>10380</v>
          </cell>
        </row>
        <row r="476">
          <cell r="H476" t="str">
            <v>51802443.710133724</v>
          </cell>
          <cell r="I476">
            <v>51802443.700000003</v>
          </cell>
          <cell r="J476" t="str">
            <v>ACERO PEREZ NOHORA PATRICIA</v>
          </cell>
          <cell r="K476">
            <v>10133724</v>
          </cell>
          <cell r="L476">
            <v>10381</v>
          </cell>
        </row>
        <row r="477">
          <cell r="H477" t="str">
            <v>51802443.710136391</v>
          </cell>
          <cell r="I477">
            <v>51802443.700000003</v>
          </cell>
          <cell r="J477" t="str">
            <v>ACERO PEREZ NOHORA PATRICIA</v>
          </cell>
          <cell r="K477">
            <v>10136391</v>
          </cell>
          <cell r="L477">
            <v>10382</v>
          </cell>
        </row>
        <row r="478">
          <cell r="H478" t="str">
            <v>830054097.711287576</v>
          </cell>
          <cell r="I478">
            <v>830054097.70000005</v>
          </cell>
          <cell r="J478" t="str">
            <v>STEER DAVIES GLEAVE LIMITED</v>
          </cell>
          <cell r="K478">
            <v>11287576</v>
          </cell>
          <cell r="L478">
            <v>10383</v>
          </cell>
        </row>
        <row r="479">
          <cell r="H479" t="str">
            <v>830054097.711290546</v>
          </cell>
          <cell r="I479">
            <v>830054097.70000005</v>
          </cell>
          <cell r="J479" t="str">
            <v>STEER DAVIES GLEAVE LIMITED</v>
          </cell>
          <cell r="K479">
            <v>11290546</v>
          </cell>
          <cell r="L479">
            <v>10384</v>
          </cell>
        </row>
        <row r="480">
          <cell r="H480" t="str">
            <v>830054097.784589900</v>
          </cell>
          <cell r="I480">
            <v>830054097.70000005</v>
          </cell>
          <cell r="J480" t="str">
            <v>STEER DAVIES GLEAVE LIMITED</v>
          </cell>
          <cell r="K480">
            <v>84589900</v>
          </cell>
          <cell r="L480">
            <v>2</v>
          </cell>
        </row>
        <row r="481">
          <cell r="H481" t="str">
            <v>830086482.784589900</v>
          </cell>
          <cell r="I481">
            <v>830086482.70000005</v>
          </cell>
          <cell r="J481" t="str">
            <v>AKIRIS  DE COLOMBIA S.A.</v>
          </cell>
          <cell r="K481">
            <v>84589900</v>
          </cell>
          <cell r="L481">
            <v>3</v>
          </cell>
        </row>
        <row r="482">
          <cell r="H482" t="str">
            <v>830086482.78363507</v>
          </cell>
          <cell r="I482">
            <v>830086482.70000005</v>
          </cell>
          <cell r="J482" t="str">
            <v>AKIRIS  DE COLOMBIA S.A.</v>
          </cell>
          <cell r="K482">
            <v>8363507</v>
          </cell>
          <cell r="L482">
            <v>10379</v>
          </cell>
        </row>
        <row r="483">
          <cell r="H483" t="str">
            <v>830086482.78365708</v>
          </cell>
          <cell r="I483">
            <v>830086482.70000005</v>
          </cell>
          <cell r="J483" t="str">
            <v>AKIRIS  DE COLOMBIA S.A.</v>
          </cell>
          <cell r="K483">
            <v>8365708</v>
          </cell>
          <cell r="L483">
            <v>10380</v>
          </cell>
        </row>
        <row r="484">
          <cell r="H484" t="str">
            <v>51802443.72218636</v>
          </cell>
          <cell r="I484">
            <v>51802443.700000003</v>
          </cell>
          <cell r="J484" t="str">
            <v>ACERO PEREZ NOHORA PATRICIA</v>
          </cell>
          <cell r="K484">
            <v>2218636</v>
          </cell>
          <cell r="L484">
            <v>10381</v>
          </cell>
        </row>
        <row r="485">
          <cell r="H485" t="str">
            <v>51802443.72219220</v>
          </cell>
          <cell r="I485">
            <v>51802443.700000003</v>
          </cell>
          <cell r="J485" t="str">
            <v>ACERO PEREZ NOHORA PATRICIA</v>
          </cell>
          <cell r="K485">
            <v>2219220</v>
          </cell>
          <cell r="L485">
            <v>10382</v>
          </cell>
        </row>
        <row r="486">
          <cell r="H486" t="str">
            <v>830054097.72820534</v>
          </cell>
          <cell r="I486">
            <v>830054097.70000005</v>
          </cell>
          <cell r="J486" t="str">
            <v>STEER DAVIES GLEAVE LIMITED</v>
          </cell>
          <cell r="K486">
            <v>2820534</v>
          </cell>
          <cell r="L486">
            <v>10383</v>
          </cell>
        </row>
        <row r="487">
          <cell r="H487" t="str">
            <v>830054097.72821277</v>
          </cell>
          <cell r="I487">
            <v>830054097.70000005</v>
          </cell>
          <cell r="J487" t="str">
            <v>STEER DAVIES GLEAVE LIMITED</v>
          </cell>
          <cell r="K487">
            <v>2821277</v>
          </cell>
          <cell r="L487">
            <v>10384</v>
          </cell>
        </row>
        <row r="488">
          <cell r="H488" t="str">
            <v>830086482.78001364</v>
          </cell>
          <cell r="I488">
            <v>830086482.70000005</v>
          </cell>
          <cell r="J488" t="str">
            <v>AKIRIS  DE COLOMBIA S.A.</v>
          </cell>
          <cell r="K488">
            <v>8001364</v>
          </cell>
          <cell r="L488">
            <v>10379</v>
          </cell>
        </row>
        <row r="489">
          <cell r="H489" t="str">
            <v>830086482.78003469</v>
          </cell>
          <cell r="I489">
            <v>830086482.70000005</v>
          </cell>
          <cell r="J489" t="str">
            <v>AKIRIS  DE COLOMBIA S.A.</v>
          </cell>
          <cell r="K489">
            <v>8003469</v>
          </cell>
          <cell r="L489">
            <v>10380</v>
          </cell>
        </row>
        <row r="490">
          <cell r="H490" t="str">
            <v>51802443.71974793</v>
          </cell>
          <cell r="I490">
            <v>51802443.700000003</v>
          </cell>
          <cell r="J490" t="str">
            <v>ACERO PEREZ NOHORA PATRICIA</v>
          </cell>
          <cell r="K490">
            <v>1974793</v>
          </cell>
          <cell r="L490">
            <v>10381</v>
          </cell>
        </row>
        <row r="491">
          <cell r="H491" t="str">
            <v>51802443.71975312</v>
          </cell>
          <cell r="I491">
            <v>51802443.700000003</v>
          </cell>
          <cell r="J491" t="str">
            <v>ACERO PEREZ NOHORA PATRICIA</v>
          </cell>
          <cell r="K491">
            <v>1975312</v>
          </cell>
          <cell r="L491">
            <v>10382</v>
          </cell>
        </row>
        <row r="492">
          <cell r="H492" t="str">
            <v>830054097.72599768</v>
          </cell>
          <cell r="I492">
            <v>830054097.70000005</v>
          </cell>
          <cell r="J492" t="str">
            <v>STEER DAVIES GLEAVE LIMITED</v>
          </cell>
          <cell r="K492">
            <v>2599768</v>
          </cell>
          <cell r="L492">
            <v>10383</v>
          </cell>
        </row>
        <row r="493">
          <cell r="H493" t="str">
            <v>830054097.72600453</v>
          </cell>
          <cell r="I493">
            <v>830054097.70000005</v>
          </cell>
          <cell r="J493" t="str">
            <v>STEER DAVIES GLEAVE LIMITED</v>
          </cell>
          <cell r="K493">
            <v>2600453</v>
          </cell>
          <cell r="L493">
            <v>10384</v>
          </cell>
        </row>
        <row r="494">
          <cell r="H494" t="str">
            <v>830086482.733253831</v>
          </cell>
          <cell r="I494">
            <v>830086482.70000005</v>
          </cell>
          <cell r="J494" t="str">
            <v>AKIRIS  DE COLOMBIA S.A.</v>
          </cell>
          <cell r="K494">
            <v>33253831</v>
          </cell>
          <cell r="L494">
            <v>10379</v>
          </cell>
        </row>
        <row r="495">
          <cell r="H495" t="str">
            <v>830086482.733262583</v>
          </cell>
          <cell r="I495">
            <v>830086482.70000005</v>
          </cell>
          <cell r="J495" t="str">
            <v>AKIRIS  DE COLOMBIA S.A.</v>
          </cell>
          <cell r="K495">
            <v>33262583</v>
          </cell>
          <cell r="L495">
            <v>10380</v>
          </cell>
        </row>
        <row r="496">
          <cell r="H496" t="str">
            <v>51802443.75326958</v>
          </cell>
          <cell r="I496">
            <v>51802443.700000003</v>
          </cell>
          <cell r="J496" t="str">
            <v>ACERO PEREZ NOHORA PATRICIA</v>
          </cell>
          <cell r="K496">
            <v>5326958</v>
          </cell>
          <cell r="L496">
            <v>10381</v>
          </cell>
        </row>
        <row r="497">
          <cell r="H497" t="str">
            <v>51802443.75328361</v>
          </cell>
          <cell r="I497">
            <v>51802443.700000003</v>
          </cell>
          <cell r="J497" t="str">
            <v>ACERO PEREZ NOHORA PATRICIA</v>
          </cell>
          <cell r="K497">
            <v>5328361</v>
          </cell>
          <cell r="L497">
            <v>10382</v>
          </cell>
        </row>
        <row r="498">
          <cell r="H498" t="str">
            <v>830054097.78882175</v>
          </cell>
          <cell r="I498">
            <v>830054097.70000005</v>
          </cell>
          <cell r="J498" t="str">
            <v>STEER DAVIES GLEAVE LIMITED</v>
          </cell>
          <cell r="K498">
            <v>8882175</v>
          </cell>
          <cell r="L498">
            <v>10383</v>
          </cell>
        </row>
        <row r="499">
          <cell r="H499" t="str">
            <v>830054097.78884512</v>
          </cell>
          <cell r="I499">
            <v>830054097.70000005</v>
          </cell>
          <cell r="J499" t="str">
            <v>STEER DAVIES GLEAVE LIMITED</v>
          </cell>
          <cell r="K499">
            <v>8884512</v>
          </cell>
          <cell r="L499">
            <v>10384</v>
          </cell>
        </row>
        <row r="500">
          <cell r="H500" t="str">
            <v>830086482.730178688</v>
          </cell>
          <cell r="I500">
            <v>830086482.70000005</v>
          </cell>
          <cell r="J500" t="str">
            <v>AKIRIS  DE COLOMBIA S.A.</v>
          </cell>
          <cell r="K500">
            <v>30178688</v>
          </cell>
          <cell r="L500">
            <v>10379</v>
          </cell>
        </row>
        <row r="501">
          <cell r="H501" t="str">
            <v>830086482.730186630</v>
          </cell>
          <cell r="I501">
            <v>830086482.70000005</v>
          </cell>
          <cell r="J501" t="str">
            <v>AKIRIS  DE COLOMBIA S.A.</v>
          </cell>
          <cell r="K501">
            <v>30186630</v>
          </cell>
          <cell r="L501">
            <v>10380</v>
          </cell>
        </row>
        <row r="502">
          <cell r="H502" t="str">
            <v>51802443.720320289</v>
          </cell>
          <cell r="I502">
            <v>51802443.700000003</v>
          </cell>
          <cell r="J502" t="str">
            <v>ACERO PEREZ NOHORA PATRICIA</v>
          </cell>
          <cell r="K502">
            <v>20320289</v>
          </cell>
          <cell r="L502">
            <v>10381</v>
          </cell>
        </row>
        <row r="503">
          <cell r="H503" t="str">
            <v>51802443.720325636</v>
          </cell>
          <cell r="I503">
            <v>51802443.700000003</v>
          </cell>
          <cell r="J503" t="str">
            <v>ACERO PEREZ NOHORA PATRICIA</v>
          </cell>
          <cell r="K503">
            <v>20325636</v>
          </cell>
          <cell r="L503">
            <v>10382</v>
          </cell>
        </row>
        <row r="504">
          <cell r="H504" t="str">
            <v>830054097.718397147</v>
          </cell>
          <cell r="I504">
            <v>830054097.70000005</v>
          </cell>
          <cell r="J504" t="str">
            <v>STEER DAVIES GLEAVE LIMITED</v>
          </cell>
          <cell r="K504">
            <v>18397147</v>
          </cell>
          <cell r="L504">
            <v>10383</v>
          </cell>
        </row>
        <row r="505">
          <cell r="H505" t="str">
            <v>830054097.718401988</v>
          </cell>
          <cell r="I505">
            <v>830054097.70000005</v>
          </cell>
          <cell r="J505" t="str">
            <v>STEER DAVIES GLEAVE LIMITED</v>
          </cell>
          <cell r="K505">
            <v>18401988</v>
          </cell>
          <cell r="L505">
            <v>10384</v>
          </cell>
        </row>
        <row r="506">
          <cell r="H506" t="str">
            <v>81100754719200000</v>
          </cell>
          <cell r="I506">
            <v>811007547</v>
          </cell>
          <cell r="J506" t="str">
            <v>CORPORACION INCUBADORA DE EMPRESAS DE BASE TECNOLO</v>
          </cell>
          <cell r="K506">
            <v>19200000</v>
          </cell>
          <cell r="L506">
            <v>10250</v>
          </cell>
        </row>
        <row r="507">
          <cell r="H507" t="str">
            <v>899999063.3400676576</v>
          </cell>
          <cell r="I507">
            <v>899999063.29999995</v>
          </cell>
          <cell r="J507" t="str">
            <v xml:space="preserve">UNIVERSIDAD NACIONAL  DE COLOMBIA         </v>
          </cell>
          <cell r="K507">
            <v>400676576</v>
          </cell>
          <cell r="L507">
            <v>7</v>
          </cell>
        </row>
        <row r="508">
          <cell r="H508" t="str">
            <v>899999063.377400738</v>
          </cell>
          <cell r="I508">
            <v>899999063.29999995</v>
          </cell>
          <cell r="J508" t="str">
            <v xml:space="preserve">UNIVERSIDAD NACIONAL  DE COLOMBIA         </v>
          </cell>
          <cell r="K508">
            <v>77400738</v>
          </cell>
          <cell r="L508">
            <v>70</v>
          </cell>
        </row>
        <row r="509">
          <cell r="H509" t="str">
            <v>899999063.38600082</v>
          </cell>
          <cell r="I509">
            <v>899999063.29999995</v>
          </cell>
          <cell r="J509" t="str">
            <v xml:space="preserve">UNIVERSIDAD NACIONAL  DE COLOMBIA         </v>
          </cell>
          <cell r="K509">
            <v>8600082</v>
          </cell>
          <cell r="L509">
            <v>71</v>
          </cell>
        </row>
        <row r="510">
          <cell r="H510" t="str">
            <v>899999063.332627937</v>
          </cell>
          <cell r="I510">
            <v>899999063.29999995</v>
          </cell>
          <cell r="J510" t="str">
            <v xml:space="preserve">UNIVERSIDAD NACIONAL  DE COLOMBIA         </v>
          </cell>
          <cell r="K510">
            <v>32627937</v>
          </cell>
          <cell r="L510">
            <v>72</v>
          </cell>
        </row>
        <row r="511">
          <cell r="H511" t="str">
            <v>890902922.630905577</v>
          </cell>
          <cell r="I511">
            <v>890902922.60000002</v>
          </cell>
          <cell r="J511" t="str">
            <v>UNIVERSIDAD PONTIFICIA BOLIVARIANA</v>
          </cell>
          <cell r="K511">
            <v>30905577</v>
          </cell>
          <cell r="L511">
            <v>73</v>
          </cell>
        </row>
        <row r="512">
          <cell r="H512" t="str">
            <v>890902922.615452788</v>
          </cell>
          <cell r="I512">
            <v>890902922.60000002</v>
          </cell>
          <cell r="J512" t="str">
            <v>UNIVERSIDAD PONTIFICIA BOLIVARIANA</v>
          </cell>
          <cell r="K512">
            <v>15452788</v>
          </cell>
          <cell r="L512">
            <v>74</v>
          </cell>
        </row>
        <row r="513">
          <cell r="H513" t="str">
            <v>890980040.830211299</v>
          </cell>
          <cell r="I513">
            <v>890980040.79999995</v>
          </cell>
          <cell r="J513" t="str">
            <v xml:space="preserve">UNIVERSIDAD DE ANTIOQUIA      </v>
          </cell>
          <cell r="K513">
            <v>30211299</v>
          </cell>
          <cell r="L513">
            <v>10405</v>
          </cell>
        </row>
        <row r="514">
          <cell r="H514" t="str">
            <v>890980040.83861036</v>
          </cell>
          <cell r="I514">
            <v>890980040.79999995</v>
          </cell>
          <cell r="J514" t="str">
            <v xml:space="preserve">UNIVERSIDAD DE ANTIOQUIA      </v>
          </cell>
          <cell r="K514">
            <v>3861036</v>
          </cell>
          <cell r="L514">
            <v>100</v>
          </cell>
        </row>
        <row r="515">
          <cell r="H515" t="str">
            <v>890901352.316704000</v>
          </cell>
          <cell r="I515">
            <v>890901352.29999995</v>
          </cell>
          <cell r="J515" t="str">
            <v xml:space="preserve">EL COLOMBIANO                 </v>
          </cell>
          <cell r="K515">
            <v>16704000</v>
          </cell>
          <cell r="L515">
            <v>40</v>
          </cell>
        </row>
        <row r="516">
          <cell r="H516" t="str">
            <v>890922465.711565200</v>
          </cell>
          <cell r="I516">
            <v>890922465.70000005</v>
          </cell>
          <cell r="J516" t="str">
            <v>PERIODICO EL MUNDO</v>
          </cell>
          <cell r="K516">
            <v>11565200</v>
          </cell>
          <cell r="L516">
            <v>41</v>
          </cell>
        </row>
        <row r="517">
          <cell r="H517" t="str">
            <v>830000640.511282930</v>
          </cell>
          <cell r="I517">
            <v>830000640.5</v>
          </cell>
          <cell r="J517" t="str">
            <v>DDB WORLDWIDE COLOMBIA S.A.</v>
          </cell>
          <cell r="K517">
            <v>11282930</v>
          </cell>
          <cell r="L517">
            <v>42</v>
          </cell>
        </row>
        <row r="518">
          <cell r="H518" t="str">
            <v>43098248.71680000</v>
          </cell>
          <cell r="I518">
            <v>43098248.700000003</v>
          </cell>
          <cell r="J518" t="str">
            <v>DURANGO QUICENO LAURA PATRICIA</v>
          </cell>
          <cell r="K518">
            <v>1680000</v>
          </cell>
          <cell r="L518">
            <v>78</v>
          </cell>
        </row>
        <row r="519">
          <cell r="H519" t="str">
            <v>811006762.33873906</v>
          </cell>
          <cell r="I519">
            <v>811006762.29999995</v>
          </cell>
          <cell r="J519" t="str">
            <v xml:space="preserve">TELEMEDELLIN                  </v>
          </cell>
          <cell r="K519">
            <v>3873906</v>
          </cell>
          <cell r="L519">
            <v>43</v>
          </cell>
        </row>
        <row r="520">
          <cell r="H520" t="str">
            <v>811006762.328176684</v>
          </cell>
          <cell r="I520">
            <v>811006762.29999995</v>
          </cell>
          <cell r="J520" t="str">
            <v xml:space="preserve">TELEMEDELLIN                  </v>
          </cell>
          <cell r="K520">
            <v>28176684</v>
          </cell>
          <cell r="L520">
            <v>46</v>
          </cell>
        </row>
        <row r="521">
          <cell r="H521" t="str">
            <v>811000231.7111441522</v>
          </cell>
          <cell r="I521">
            <v>811000231.70000005</v>
          </cell>
          <cell r="J521" t="str">
            <v>CORPORACION AUT.REGIONAL DEL CENTRO DE ANTIO</v>
          </cell>
          <cell r="K521">
            <v>111441522</v>
          </cell>
          <cell r="L521">
            <v>11</v>
          </cell>
        </row>
        <row r="522">
          <cell r="H522" t="str">
            <v>890980782.456414297</v>
          </cell>
          <cell r="I522">
            <v>890980782.39999998</v>
          </cell>
          <cell r="J522" t="str">
            <v xml:space="preserve">MUNICIPIO DE LA ESTRELLA      </v>
          </cell>
          <cell r="K522">
            <v>56414297</v>
          </cell>
          <cell r="L522">
            <v>14</v>
          </cell>
        </row>
        <row r="523">
          <cell r="H523" t="str">
            <v>890980782.484621445</v>
          </cell>
          <cell r="I523">
            <v>890980782.39999998</v>
          </cell>
          <cell r="J523" t="str">
            <v xml:space="preserve">MUNICIPIO DE LA ESTRELLA      </v>
          </cell>
          <cell r="K523">
            <v>84621445</v>
          </cell>
          <cell r="L523">
            <v>15</v>
          </cell>
        </row>
        <row r="524">
          <cell r="H524" t="str">
            <v>830039727.649500000</v>
          </cell>
          <cell r="I524">
            <v>830039727.60000002</v>
          </cell>
          <cell r="J524" t="str">
            <v xml:space="preserve">  WORLD SERVICE GROUP S.A. </v>
          </cell>
          <cell r="K524">
            <v>49500000</v>
          </cell>
          <cell r="L524">
            <v>47</v>
          </cell>
        </row>
        <row r="525">
          <cell r="H525" t="str">
            <v>811030521.61268500</v>
          </cell>
          <cell r="I525">
            <v>811030521.60000002</v>
          </cell>
          <cell r="J525" t="str">
            <v>INGETRANS S.A.</v>
          </cell>
          <cell r="K525">
            <v>1268500</v>
          </cell>
          <cell r="L525">
            <v>48</v>
          </cell>
        </row>
        <row r="526">
          <cell r="H526" t="str">
            <v>71692478475200</v>
          </cell>
          <cell r="I526">
            <v>71692478</v>
          </cell>
          <cell r="J526" t="str">
            <v>ESTRADA CORREA JORGE ENRIQUE</v>
          </cell>
          <cell r="K526">
            <v>475200</v>
          </cell>
          <cell r="L526">
            <v>10413</v>
          </cell>
        </row>
        <row r="527">
          <cell r="H527" t="str">
            <v>717634131108800</v>
          </cell>
          <cell r="I527">
            <v>71763413</v>
          </cell>
          <cell r="J527" t="str">
            <v>MORA VASQUEZ JORGE ELIECER</v>
          </cell>
          <cell r="K527">
            <v>1108800</v>
          </cell>
          <cell r="L527">
            <v>10495</v>
          </cell>
        </row>
        <row r="528">
          <cell r="H528" t="str">
            <v>985240051306800</v>
          </cell>
          <cell r="I528">
            <v>98524005</v>
          </cell>
          <cell r="J528" t="str">
            <v>BARCO LOPEZ REINALDO</v>
          </cell>
          <cell r="K528">
            <v>1306800</v>
          </cell>
          <cell r="L528">
            <v>10496</v>
          </cell>
        </row>
        <row r="529">
          <cell r="H529" t="str">
            <v>431694261188000</v>
          </cell>
          <cell r="I529">
            <v>43169426</v>
          </cell>
          <cell r="J529" t="str">
            <v>DIOSSA PEREZ ELIANA MARIA</v>
          </cell>
          <cell r="K529">
            <v>1188000</v>
          </cell>
          <cell r="L529">
            <v>10497</v>
          </cell>
        </row>
        <row r="530">
          <cell r="H530" t="str">
            <v>715771741728000</v>
          </cell>
          <cell r="I530">
            <v>71577174</v>
          </cell>
          <cell r="J530" t="str">
            <v>MUNOZ ALVAREZ HIPOLITO</v>
          </cell>
          <cell r="K530">
            <v>1728000</v>
          </cell>
          <cell r="L530">
            <v>10524</v>
          </cell>
        </row>
        <row r="531">
          <cell r="H531" t="str">
            <v>101713356615662400</v>
          </cell>
          <cell r="I531">
            <v>1017133566</v>
          </cell>
          <cell r="J531" t="str">
            <v>URREGO MEJIA JHON FELIPE</v>
          </cell>
          <cell r="K531">
            <v>15662400</v>
          </cell>
          <cell r="L531">
            <v>10542</v>
          </cell>
        </row>
        <row r="532">
          <cell r="H532" t="str">
            <v>890980040.845784612</v>
          </cell>
          <cell r="I532">
            <v>890980040.79999995</v>
          </cell>
          <cell r="J532" t="str">
            <v xml:space="preserve">UNIVERSIDAD DE ANTIOQUIA      </v>
          </cell>
          <cell r="K532">
            <v>45784612</v>
          </cell>
          <cell r="L532">
            <v>10323</v>
          </cell>
        </row>
        <row r="533">
          <cell r="H533" t="str">
            <v>42897712.8576000</v>
          </cell>
          <cell r="I533">
            <v>42897712.799999997</v>
          </cell>
          <cell r="J533" t="str">
            <v>TORO JARAMILLO INES ELENA</v>
          </cell>
          <cell r="K533">
            <v>576000</v>
          </cell>
          <cell r="L533">
            <v>21</v>
          </cell>
        </row>
        <row r="534">
          <cell r="H534" t="str">
            <v>70090689.3576000</v>
          </cell>
          <cell r="I534">
            <v>70090689.299999997</v>
          </cell>
          <cell r="J534" t="str">
            <v>MORALES GIRALDO MAURICIO</v>
          </cell>
          <cell r="K534">
            <v>576000</v>
          </cell>
          <cell r="L534">
            <v>10415</v>
          </cell>
        </row>
        <row r="535">
          <cell r="H535" t="str">
            <v>900215550.815000000</v>
          </cell>
          <cell r="I535">
            <v>900215550.79999995</v>
          </cell>
          <cell r="J535" t="str">
            <v>CONVENIO REDVIO</v>
          </cell>
          <cell r="K535">
            <v>15000000</v>
          </cell>
          <cell r="L535">
            <v>121</v>
          </cell>
        </row>
        <row r="536">
          <cell r="H536" t="str">
            <v>860002400.2248442</v>
          </cell>
          <cell r="I536">
            <v>860002400.20000005</v>
          </cell>
          <cell r="J536" t="str">
            <v xml:space="preserve">LA PREVISORA S.A              </v>
          </cell>
          <cell r="K536">
            <v>248442</v>
          </cell>
          <cell r="L536">
            <v>122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 Gastos"/>
      <sheetName val="Imp POAI"/>
      <sheetName val="Graf1 "/>
      <sheetName val="Graf 2"/>
      <sheetName val="Datos Graficos"/>
      <sheetName val="Dinam Gtos"/>
      <sheetName val="Din POAI"/>
      <sheetName val="EJECUCION DE GASTOS A JUNIO 30 "/>
      <sheetName val="CONSOLIDADO SITUACIÓN PPTAL"/>
      <sheetName val="Imp Ing"/>
      <sheetName val="Graf1"/>
      <sheetName val="Dinam Ing"/>
      <sheetName val="Datos Graf"/>
      <sheetName val="INGRESOS JUNIO 30"/>
      <sheetName val="EJECUCION DE INGRESOS CORREG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">
          <cell r="C12" t="str">
            <v xml:space="preserve">SERVICIO DE LA DEUDA INTERNA    </v>
          </cell>
          <cell r="E12">
            <v>15626</v>
          </cell>
          <cell r="F12">
            <v>3606</v>
          </cell>
          <cell r="G12">
            <v>11927</v>
          </cell>
        </row>
        <row r="13">
          <cell r="D13" t="str">
            <v>Amortización a Capital</v>
          </cell>
          <cell r="E13">
            <v>12651</v>
          </cell>
          <cell r="F13">
            <v>2192</v>
          </cell>
          <cell r="G13">
            <v>10487</v>
          </cell>
        </row>
        <row r="14">
          <cell r="D14" t="str">
            <v>Intereses Comisiones y Gastos</v>
          </cell>
          <cell r="E14">
            <v>2975</v>
          </cell>
          <cell r="F14">
            <v>1414</v>
          </cell>
          <cell r="G14">
            <v>1440</v>
          </cell>
        </row>
        <row r="16">
          <cell r="E16">
            <v>20210</v>
          </cell>
          <cell r="F16">
            <v>7420</v>
          </cell>
          <cell r="G16">
            <v>10389</v>
          </cell>
        </row>
        <row r="17">
          <cell r="C17" t="str">
            <v>GASTOS  COMERCIALIZ. Y PRODUCCION</v>
          </cell>
          <cell r="E17">
            <v>3482</v>
          </cell>
          <cell r="F17">
            <v>1027</v>
          </cell>
          <cell r="G17">
            <v>2206</v>
          </cell>
        </row>
        <row r="18">
          <cell r="D18" t="str">
            <v>Adquisición de Bienes</v>
          </cell>
          <cell r="E18">
            <v>387</v>
          </cell>
          <cell r="F18">
            <v>165</v>
          </cell>
          <cell r="G18">
            <v>183</v>
          </cell>
        </row>
        <row r="19">
          <cell r="D19" t="str">
            <v>Adquisición de Servicios</v>
          </cell>
          <cell r="E19">
            <v>2787</v>
          </cell>
          <cell r="F19">
            <v>721</v>
          </cell>
          <cell r="G19">
            <v>1876</v>
          </cell>
        </row>
        <row r="20">
          <cell r="D20" t="str">
            <v>Cesantías</v>
          </cell>
          <cell r="E20">
            <v>42</v>
          </cell>
          <cell r="F20">
            <v>11</v>
          </cell>
          <cell r="G20">
            <v>11</v>
          </cell>
        </row>
        <row r="21">
          <cell r="D21" t="str">
            <v>Impuesto Contribuciones Tasas y Multas</v>
          </cell>
          <cell r="E21">
            <v>108</v>
          </cell>
          <cell r="F21">
            <v>68</v>
          </cell>
          <cell r="G21">
            <v>74</v>
          </cell>
        </row>
        <row r="22">
          <cell r="D22" t="str">
            <v>Servicios Asociados a la Nómina</v>
          </cell>
          <cell r="E22">
            <v>132</v>
          </cell>
          <cell r="F22">
            <v>49</v>
          </cell>
          <cell r="G22">
            <v>49</v>
          </cell>
        </row>
        <row r="23">
          <cell r="D23" t="str">
            <v>Contribuciones Nómina Sector Privado</v>
          </cell>
          <cell r="E23">
            <v>21</v>
          </cell>
          <cell r="F23">
            <v>11</v>
          </cell>
          <cell r="G23">
            <v>11</v>
          </cell>
        </row>
        <row r="24">
          <cell r="D24" t="str">
            <v>Contribuciones Nómina Sector Público</v>
          </cell>
          <cell r="E24">
            <v>5</v>
          </cell>
          <cell r="F24">
            <v>2</v>
          </cell>
          <cell r="G24">
            <v>2</v>
          </cell>
        </row>
        <row r="26">
          <cell r="C26" t="str">
            <v>GASTOS GENERALES</v>
          </cell>
          <cell r="E26">
            <v>7966</v>
          </cell>
          <cell r="F26">
            <v>2912</v>
          </cell>
          <cell r="G26">
            <v>3794</v>
          </cell>
        </row>
        <row r="27">
          <cell r="D27" t="str">
            <v>Adquisición de Bienes</v>
          </cell>
          <cell r="E27">
            <v>1057</v>
          </cell>
          <cell r="F27">
            <v>276</v>
          </cell>
          <cell r="G27">
            <v>339</v>
          </cell>
        </row>
        <row r="28">
          <cell r="D28" t="str">
            <v>Adquisición de Servicios</v>
          </cell>
          <cell r="E28">
            <v>6039</v>
          </cell>
          <cell r="F28">
            <v>2243</v>
          </cell>
          <cell r="G28">
            <v>3061</v>
          </cell>
        </row>
        <row r="29">
          <cell r="D29" t="str">
            <v>Impuesto Contribuciones Tasas y Multas</v>
          </cell>
          <cell r="E29">
            <v>870</v>
          </cell>
          <cell r="F29">
            <v>393</v>
          </cell>
          <cell r="G29">
            <v>394</v>
          </cell>
        </row>
        <row r="31">
          <cell r="C31" t="str">
            <v>SERVICIOS DE PERSONAL</v>
          </cell>
          <cell r="E31">
            <v>6906</v>
          </cell>
          <cell r="F31">
            <v>2882</v>
          </cell>
          <cell r="G31">
            <v>3471</v>
          </cell>
        </row>
        <row r="32">
          <cell r="D32" t="str">
            <v>Servicios Personales Indirectos</v>
          </cell>
          <cell r="E32">
            <v>1128</v>
          </cell>
          <cell r="F32">
            <v>366</v>
          </cell>
          <cell r="G32">
            <v>910</v>
          </cell>
        </row>
        <row r="33">
          <cell r="D33" t="str">
            <v>Servicios Asociados a la Nómina</v>
          </cell>
          <cell r="E33">
            <v>4656</v>
          </cell>
          <cell r="F33">
            <v>2013</v>
          </cell>
          <cell r="G33">
            <v>2052</v>
          </cell>
        </row>
        <row r="34">
          <cell r="D34" t="str">
            <v>Contribuciones Nómina Sector Privado</v>
          </cell>
          <cell r="E34">
            <v>755</v>
          </cell>
          <cell r="F34">
            <v>342</v>
          </cell>
          <cell r="G34">
            <v>342</v>
          </cell>
        </row>
        <row r="35">
          <cell r="D35" t="str">
            <v>Contribuciones Nómina Sector Público</v>
          </cell>
          <cell r="E35">
            <v>367</v>
          </cell>
          <cell r="F35">
            <v>161</v>
          </cell>
          <cell r="G35">
            <v>167</v>
          </cell>
        </row>
        <row r="37">
          <cell r="C37" t="str">
            <v>TRANSFERENCIAS</v>
          </cell>
          <cell r="E37">
            <v>1856</v>
          </cell>
          <cell r="F37">
            <v>599</v>
          </cell>
          <cell r="G37">
            <v>918</v>
          </cell>
        </row>
        <row r="38">
          <cell r="D38" t="str">
            <v>Cesantías</v>
          </cell>
          <cell r="E38">
            <v>570</v>
          </cell>
          <cell r="F38">
            <v>331</v>
          </cell>
          <cell r="G38">
            <v>333</v>
          </cell>
        </row>
        <row r="39">
          <cell r="D39" t="str">
            <v>Otras Transferencias</v>
          </cell>
          <cell r="E39">
            <v>1071</v>
          </cell>
          <cell r="F39">
            <v>243</v>
          </cell>
          <cell r="G39">
            <v>560</v>
          </cell>
        </row>
        <row r="40">
          <cell r="D40" t="str">
            <v>Previsión y Seguridad Social</v>
          </cell>
          <cell r="E40">
            <v>215</v>
          </cell>
          <cell r="F40">
            <v>25</v>
          </cell>
          <cell r="G40">
            <v>25</v>
          </cell>
        </row>
        <row r="42">
          <cell r="E42">
            <v>112693</v>
          </cell>
          <cell r="F42">
            <v>23124</v>
          </cell>
          <cell r="G42">
            <v>56680</v>
          </cell>
        </row>
        <row r="43">
          <cell r="C43" t="str">
            <v>DESARROLLO SOCIAL</v>
          </cell>
          <cell r="E43">
            <v>11065</v>
          </cell>
          <cell r="F43">
            <v>1670</v>
          </cell>
          <cell r="G43">
            <v>5893</v>
          </cell>
        </row>
        <row r="44">
          <cell r="D44" t="str">
            <v>Convivencia y seguridad ciudadana</v>
          </cell>
          <cell r="E44">
            <v>1550</v>
          </cell>
          <cell r="F44">
            <v>81</v>
          </cell>
          <cell r="G44">
            <v>350</v>
          </cell>
        </row>
        <row r="45">
          <cell r="D45" t="str">
            <v>Cultura Metropolitana</v>
          </cell>
          <cell r="E45">
            <v>5199</v>
          </cell>
          <cell r="F45">
            <v>880</v>
          </cell>
          <cell r="G45">
            <v>2243</v>
          </cell>
        </row>
        <row r="46">
          <cell r="D46" t="str">
            <v>Economía Metropolitana</v>
          </cell>
          <cell r="E46">
            <v>1363</v>
          </cell>
          <cell r="F46">
            <v>45</v>
          </cell>
          <cell r="G46">
            <v>347</v>
          </cell>
        </row>
        <row r="47">
          <cell r="D47" t="str">
            <v>Mejoramiento de la calidad de la educación</v>
          </cell>
          <cell r="E47">
            <v>1953</v>
          </cell>
          <cell r="F47">
            <v>514</v>
          </cell>
          <cell r="G47">
            <v>1953</v>
          </cell>
        </row>
        <row r="48">
          <cell r="D48" t="str">
            <v>Seguridad alimentaria</v>
          </cell>
          <cell r="E48">
            <v>1000</v>
          </cell>
          <cell r="F48">
            <v>150</v>
          </cell>
          <cell r="G48">
            <v>1000</v>
          </cell>
        </row>
        <row r="50">
          <cell r="C50" t="str">
            <v>PROCESOS DE PLANEACIÓN</v>
          </cell>
          <cell r="E50">
            <v>15604</v>
          </cell>
          <cell r="F50">
            <v>3137</v>
          </cell>
          <cell r="G50">
            <v>8840</v>
          </cell>
        </row>
        <row r="51">
          <cell r="D51" t="str">
            <v>Ordenamiento territorial</v>
          </cell>
          <cell r="E51">
            <v>5547</v>
          </cell>
          <cell r="F51">
            <v>1623</v>
          </cell>
          <cell r="G51">
            <v>3336</v>
          </cell>
        </row>
        <row r="52">
          <cell r="D52" t="str">
            <v>Planificación Ambiental</v>
          </cell>
          <cell r="E52">
            <v>9581</v>
          </cell>
          <cell r="F52">
            <v>1336</v>
          </cell>
          <cell r="G52">
            <v>5221</v>
          </cell>
        </row>
        <row r="53">
          <cell r="D53" t="str">
            <v>Planificación para el Desarrollo</v>
          </cell>
          <cell r="E53">
            <v>476</v>
          </cell>
          <cell r="F53">
            <v>178</v>
          </cell>
          <cell r="G53">
            <v>283</v>
          </cell>
        </row>
        <row r="55">
          <cell r="C55" t="str">
            <v>Gestión AMBIENTAL</v>
          </cell>
          <cell r="E55">
            <v>32307</v>
          </cell>
          <cell r="F55">
            <v>3937</v>
          </cell>
          <cell r="G55">
            <v>9986</v>
          </cell>
        </row>
        <row r="56">
          <cell r="D56" t="str">
            <v>Ecosistemas Estratégicos</v>
          </cell>
          <cell r="E56">
            <v>2797</v>
          </cell>
          <cell r="F56">
            <v>1397</v>
          </cell>
          <cell r="G56">
            <v>2797</v>
          </cell>
        </row>
        <row r="57">
          <cell r="D57" t="str">
            <v>Mejores prácticas ambientales</v>
          </cell>
          <cell r="E57">
            <v>5460</v>
          </cell>
          <cell r="F57">
            <v>1260</v>
          </cell>
          <cell r="G57">
            <v>3725</v>
          </cell>
        </row>
        <row r="58">
          <cell r="D58" t="str">
            <v>Prevención y atención de desastres</v>
          </cell>
          <cell r="E58">
            <v>9391</v>
          </cell>
          <cell r="F58">
            <v>1278</v>
          </cell>
          <cell r="G58">
            <v>3225</v>
          </cell>
        </row>
        <row r="59">
          <cell r="D59" t="str">
            <v>Recurso Hídrico</v>
          </cell>
          <cell r="E59">
            <v>14659</v>
          </cell>
          <cell r="F59">
            <v>2</v>
          </cell>
          <cell r="G59">
            <v>239</v>
          </cell>
        </row>
        <row r="61">
          <cell r="C61" t="str">
            <v>Gestión FÍSICA</v>
          </cell>
          <cell r="E61">
            <v>31148</v>
          </cell>
          <cell r="F61">
            <v>8780</v>
          </cell>
          <cell r="G61">
            <v>19009</v>
          </cell>
        </row>
        <row r="62">
          <cell r="D62" t="str">
            <v>Equipamientos y espacios públicos Metropolitanos y</v>
          </cell>
          <cell r="E62">
            <v>12933</v>
          </cell>
          <cell r="F62">
            <v>2587</v>
          </cell>
          <cell r="G62">
            <v>9143</v>
          </cell>
        </row>
        <row r="63">
          <cell r="D63" t="str">
            <v>Infraestructura vial y de transporte</v>
          </cell>
          <cell r="E63">
            <v>18215</v>
          </cell>
          <cell r="F63">
            <v>6193</v>
          </cell>
          <cell r="G63">
            <v>9866</v>
          </cell>
        </row>
        <row r="65">
          <cell r="C65" t="str">
            <v>Gestión INSTITUCIONAL</v>
          </cell>
          <cell r="E65">
            <v>22569</v>
          </cell>
          <cell r="F65">
            <v>5600</v>
          </cell>
          <cell r="G65">
            <v>12952</v>
          </cell>
        </row>
        <row r="66">
          <cell r="D66" t="str">
            <v>Autoridad Ambiental</v>
          </cell>
          <cell r="E66">
            <v>4622</v>
          </cell>
          <cell r="F66">
            <v>1332</v>
          </cell>
          <cell r="G66">
            <v>2646</v>
          </cell>
        </row>
        <row r="67">
          <cell r="D67" t="str">
            <v>Autoridad de Transporte</v>
          </cell>
          <cell r="E67">
            <v>1145</v>
          </cell>
          <cell r="F67">
            <v>8</v>
          </cell>
          <cell r="G67">
            <v>1008</v>
          </cell>
        </row>
        <row r="68">
          <cell r="D68" t="str">
            <v>Fortalecimiento Institucional</v>
          </cell>
          <cell r="E68">
            <v>14833</v>
          </cell>
          <cell r="F68">
            <v>3668</v>
          </cell>
          <cell r="G68">
            <v>7981</v>
          </cell>
        </row>
        <row r="69">
          <cell r="D69" t="str">
            <v>Planeación corporativa</v>
          </cell>
          <cell r="E69">
            <v>5</v>
          </cell>
          <cell r="F69">
            <v>5</v>
          </cell>
          <cell r="G69">
            <v>5</v>
          </cell>
        </row>
        <row r="70">
          <cell r="D70" t="str">
            <v>Sistema de información</v>
          </cell>
          <cell r="E70">
            <v>1964</v>
          </cell>
          <cell r="F70">
            <v>587</v>
          </cell>
          <cell r="G70">
            <v>1312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"/>
      <sheetName val="ejecución a octubre 2006"/>
      <sheetName val="Hoja3"/>
      <sheetName val="Plan de acción 3"/>
      <sheetName val="CDP A SEPTBRE 30 DE 2006"/>
      <sheetName val="Hoja2"/>
      <sheetName val="CDP A OCTUBRE 2006"/>
      <sheetName val="EJECUCION GASTOS A SEPTBRE 30-0"/>
      <sheetName val="Hoja6"/>
      <sheetName val="PPTO"/>
      <sheetName val="Hoja4"/>
      <sheetName val="CONSOLIDADO"/>
      <sheetName val="CS INVERSION SEPT 30"/>
      <sheetName val="Hoja1"/>
      <sheetName val="CS A OCTBRE DE 2006"/>
      <sheetName val="Hoja5"/>
    </sheetNames>
    <sheetDataSet>
      <sheetData sheetId="0" refreshError="1">
        <row r="3">
          <cell r="D3">
            <v>1102</v>
          </cell>
          <cell r="E3">
            <v>1</v>
          </cell>
        </row>
        <row r="4">
          <cell r="D4">
            <v>1103</v>
          </cell>
          <cell r="E4">
            <v>1</v>
          </cell>
        </row>
        <row r="5">
          <cell r="D5">
            <v>1154</v>
          </cell>
          <cell r="E5">
            <v>2</v>
          </cell>
        </row>
        <row r="6">
          <cell r="D6">
            <v>1155</v>
          </cell>
          <cell r="E6">
            <v>2</v>
          </cell>
        </row>
        <row r="7">
          <cell r="D7">
            <v>1156</v>
          </cell>
          <cell r="E7">
            <v>2</v>
          </cell>
        </row>
        <row r="8">
          <cell r="D8">
            <v>1157</v>
          </cell>
          <cell r="E8">
            <v>2</v>
          </cell>
        </row>
        <row r="9">
          <cell r="D9">
            <v>1158</v>
          </cell>
          <cell r="E9">
            <v>2</v>
          </cell>
        </row>
        <row r="10">
          <cell r="D10">
            <v>1159</v>
          </cell>
          <cell r="E10">
            <v>2</v>
          </cell>
        </row>
        <row r="11">
          <cell r="D11">
            <v>1160</v>
          </cell>
          <cell r="E11">
            <v>2</v>
          </cell>
        </row>
        <row r="12">
          <cell r="D12">
            <v>1171</v>
          </cell>
          <cell r="E12">
            <v>3</v>
          </cell>
        </row>
        <row r="13">
          <cell r="D13">
            <v>1172</v>
          </cell>
          <cell r="E13">
            <v>3</v>
          </cell>
        </row>
        <row r="14">
          <cell r="D14">
            <v>1173</v>
          </cell>
          <cell r="E14">
            <v>3</v>
          </cell>
        </row>
        <row r="15">
          <cell r="D15">
            <v>1174</v>
          </cell>
          <cell r="E15">
            <v>3</v>
          </cell>
        </row>
        <row r="16">
          <cell r="D16">
            <v>1044</v>
          </cell>
          <cell r="E16">
            <v>4</v>
          </cell>
        </row>
        <row r="17">
          <cell r="D17">
            <v>1225</v>
          </cell>
          <cell r="E17">
            <v>4</v>
          </cell>
        </row>
        <row r="18">
          <cell r="D18">
            <v>1226</v>
          </cell>
          <cell r="E18">
            <v>4</v>
          </cell>
        </row>
        <row r="19">
          <cell r="D19">
            <v>1227</v>
          </cell>
          <cell r="E19">
            <v>4</v>
          </cell>
        </row>
        <row r="20">
          <cell r="D20">
            <v>1228</v>
          </cell>
          <cell r="E20">
            <v>4</v>
          </cell>
        </row>
        <row r="21">
          <cell r="D21">
            <v>1229</v>
          </cell>
          <cell r="E21">
            <v>4</v>
          </cell>
        </row>
        <row r="22">
          <cell r="D22">
            <v>1230</v>
          </cell>
          <cell r="E22">
            <v>4</v>
          </cell>
        </row>
        <row r="23">
          <cell r="D23">
            <v>1231</v>
          </cell>
          <cell r="E23">
            <v>4</v>
          </cell>
        </row>
        <row r="24">
          <cell r="D24">
            <v>1264</v>
          </cell>
          <cell r="E24">
            <v>4</v>
          </cell>
        </row>
        <row r="25">
          <cell r="D25">
            <v>1161</v>
          </cell>
          <cell r="E25">
            <v>5</v>
          </cell>
        </row>
        <row r="26">
          <cell r="D26">
            <v>1162</v>
          </cell>
          <cell r="E26">
            <v>5</v>
          </cell>
        </row>
        <row r="27">
          <cell r="D27">
            <v>1163</v>
          </cell>
          <cell r="E27">
            <v>5</v>
          </cell>
        </row>
        <row r="28">
          <cell r="D28">
            <v>1164</v>
          </cell>
          <cell r="E28">
            <v>5</v>
          </cell>
        </row>
        <row r="29">
          <cell r="D29">
            <v>1165</v>
          </cell>
          <cell r="E29">
            <v>5</v>
          </cell>
        </row>
        <row r="30">
          <cell r="D30">
            <v>1166</v>
          </cell>
          <cell r="E30">
            <v>5</v>
          </cell>
        </row>
        <row r="31">
          <cell r="D31">
            <v>1167</v>
          </cell>
          <cell r="E31">
            <v>5</v>
          </cell>
        </row>
        <row r="32">
          <cell r="D32">
            <v>1168</v>
          </cell>
          <cell r="E32">
            <v>5</v>
          </cell>
        </row>
        <row r="33">
          <cell r="D33">
            <v>1169</v>
          </cell>
          <cell r="E33">
            <v>5</v>
          </cell>
        </row>
        <row r="34">
          <cell r="D34">
            <v>1170</v>
          </cell>
          <cell r="E34">
            <v>5</v>
          </cell>
        </row>
        <row r="35">
          <cell r="D35">
            <v>1244</v>
          </cell>
          <cell r="E35">
            <v>5</v>
          </cell>
        </row>
        <row r="36">
          <cell r="D36">
            <v>1245</v>
          </cell>
          <cell r="E36">
            <v>5</v>
          </cell>
        </row>
        <row r="37">
          <cell r="D37">
            <v>1246</v>
          </cell>
          <cell r="E37">
            <v>5</v>
          </cell>
        </row>
        <row r="38">
          <cell r="D38">
            <v>1247</v>
          </cell>
          <cell r="E38">
            <v>5</v>
          </cell>
        </row>
        <row r="39">
          <cell r="D39">
            <v>1248</v>
          </cell>
          <cell r="E39">
            <v>5</v>
          </cell>
        </row>
        <row r="40">
          <cell r="D40">
            <v>1179</v>
          </cell>
          <cell r="E40">
            <v>6</v>
          </cell>
        </row>
        <row r="41">
          <cell r="D41">
            <v>1181</v>
          </cell>
          <cell r="E41">
            <v>6</v>
          </cell>
        </row>
        <row r="42">
          <cell r="D42">
            <v>1182</v>
          </cell>
          <cell r="E42">
            <v>6</v>
          </cell>
        </row>
        <row r="43">
          <cell r="D43">
            <v>1183</v>
          </cell>
          <cell r="E43">
            <v>6</v>
          </cell>
        </row>
        <row r="44">
          <cell r="D44">
            <v>1258</v>
          </cell>
          <cell r="E44">
            <v>7</v>
          </cell>
        </row>
        <row r="45">
          <cell r="D45">
            <v>1184</v>
          </cell>
          <cell r="E45">
            <v>6</v>
          </cell>
        </row>
        <row r="46">
          <cell r="D46">
            <v>1185</v>
          </cell>
          <cell r="E46">
            <v>6</v>
          </cell>
        </row>
        <row r="47">
          <cell r="D47">
            <v>1186</v>
          </cell>
          <cell r="E47">
            <v>6</v>
          </cell>
        </row>
        <row r="48">
          <cell r="D48">
            <v>1198</v>
          </cell>
          <cell r="E48">
            <v>7</v>
          </cell>
        </row>
        <row r="49">
          <cell r="D49">
            <v>1199</v>
          </cell>
          <cell r="E49">
            <v>7</v>
          </cell>
        </row>
        <row r="50">
          <cell r="D50">
            <v>1200</v>
          </cell>
          <cell r="E50">
            <v>7</v>
          </cell>
        </row>
        <row r="51">
          <cell r="D51">
            <v>1202</v>
          </cell>
          <cell r="E51">
            <v>7</v>
          </cell>
        </row>
        <row r="52">
          <cell r="D52">
            <v>1203</v>
          </cell>
          <cell r="E52">
            <v>7</v>
          </cell>
        </row>
        <row r="53">
          <cell r="D53">
            <v>1204</v>
          </cell>
          <cell r="E53">
            <v>7</v>
          </cell>
        </row>
        <row r="54">
          <cell r="D54">
            <v>1205</v>
          </cell>
          <cell r="E54">
            <v>7</v>
          </cell>
        </row>
        <row r="55">
          <cell r="D55">
            <v>1206</v>
          </cell>
          <cell r="E55">
            <v>7</v>
          </cell>
        </row>
        <row r="56">
          <cell r="D56">
            <v>1208</v>
          </cell>
          <cell r="E56">
            <v>7</v>
          </cell>
        </row>
        <row r="57">
          <cell r="D57">
            <v>1209</v>
          </cell>
          <cell r="E57">
            <v>7</v>
          </cell>
        </row>
        <row r="58">
          <cell r="D58">
            <v>1211</v>
          </cell>
          <cell r="E58">
            <v>7</v>
          </cell>
        </row>
        <row r="59">
          <cell r="D59">
            <v>1212</v>
          </cell>
          <cell r="E59">
            <v>7</v>
          </cell>
        </row>
        <row r="60">
          <cell r="D60">
            <v>1214</v>
          </cell>
          <cell r="E60">
            <v>7</v>
          </cell>
        </row>
        <row r="61">
          <cell r="D61">
            <v>1215</v>
          </cell>
          <cell r="E61">
            <v>7</v>
          </cell>
        </row>
        <row r="62">
          <cell r="D62">
            <v>1216</v>
          </cell>
          <cell r="E62">
            <v>7</v>
          </cell>
        </row>
        <row r="63">
          <cell r="D63">
            <v>1238</v>
          </cell>
          <cell r="E63">
            <v>7</v>
          </cell>
        </row>
        <row r="64">
          <cell r="D64">
            <v>1253</v>
          </cell>
          <cell r="E64">
            <v>7</v>
          </cell>
        </row>
        <row r="65">
          <cell r="D65">
            <v>1263</v>
          </cell>
          <cell r="E65">
            <v>7</v>
          </cell>
        </row>
        <row r="66">
          <cell r="D66">
            <v>1084</v>
          </cell>
          <cell r="E66">
            <v>8</v>
          </cell>
        </row>
        <row r="67">
          <cell r="D67">
            <v>1085</v>
          </cell>
          <cell r="E67">
            <v>8</v>
          </cell>
        </row>
        <row r="68">
          <cell r="D68">
            <v>1086</v>
          </cell>
          <cell r="E68">
            <v>8</v>
          </cell>
        </row>
        <row r="69">
          <cell r="D69">
            <v>1087</v>
          </cell>
          <cell r="E69">
            <v>8</v>
          </cell>
        </row>
        <row r="70">
          <cell r="D70">
            <v>1088</v>
          </cell>
          <cell r="E70">
            <v>8</v>
          </cell>
        </row>
        <row r="71">
          <cell r="D71">
            <v>1089</v>
          </cell>
          <cell r="E71">
            <v>8</v>
          </cell>
        </row>
        <row r="72">
          <cell r="D72">
            <v>1126</v>
          </cell>
          <cell r="E72">
            <v>9</v>
          </cell>
        </row>
        <row r="73">
          <cell r="D73">
            <v>1127</v>
          </cell>
          <cell r="E73">
            <v>9</v>
          </cell>
        </row>
        <row r="74">
          <cell r="D74">
            <v>1128</v>
          </cell>
          <cell r="E74">
            <v>9</v>
          </cell>
        </row>
        <row r="75">
          <cell r="D75">
            <v>1207</v>
          </cell>
          <cell r="E75">
            <v>9</v>
          </cell>
        </row>
        <row r="76">
          <cell r="D76">
            <v>1213</v>
          </cell>
          <cell r="E76">
            <v>9</v>
          </cell>
        </row>
        <row r="77">
          <cell r="D77">
            <v>1251</v>
          </cell>
          <cell r="E77">
            <v>9</v>
          </cell>
        </row>
        <row r="78">
          <cell r="D78">
            <v>1252</v>
          </cell>
          <cell r="E78">
            <v>9</v>
          </cell>
        </row>
        <row r="79">
          <cell r="D79">
            <v>1016</v>
          </cell>
          <cell r="E79">
            <v>10</v>
          </cell>
        </row>
        <row r="80">
          <cell r="D80">
            <v>1017</v>
          </cell>
          <cell r="E80">
            <v>10</v>
          </cell>
        </row>
        <row r="81">
          <cell r="D81">
            <v>1018</v>
          </cell>
          <cell r="E81">
            <v>10</v>
          </cell>
        </row>
        <row r="82">
          <cell r="D82">
            <v>1019</v>
          </cell>
          <cell r="E82">
            <v>10</v>
          </cell>
        </row>
        <row r="83">
          <cell r="D83">
            <v>1139</v>
          </cell>
          <cell r="E83">
            <v>11</v>
          </cell>
        </row>
        <row r="84">
          <cell r="D84">
            <v>1140</v>
          </cell>
          <cell r="E84">
            <v>11</v>
          </cell>
        </row>
        <row r="85">
          <cell r="D85">
            <v>1141</v>
          </cell>
          <cell r="E85">
            <v>11</v>
          </cell>
        </row>
        <row r="86">
          <cell r="D86">
            <v>1142</v>
          </cell>
          <cell r="E86">
            <v>11</v>
          </cell>
        </row>
        <row r="87">
          <cell r="D87">
            <v>1143</v>
          </cell>
          <cell r="E87">
            <v>11</v>
          </cell>
        </row>
        <row r="88">
          <cell r="D88">
            <v>1144</v>
          </cell>
          <cell r="E88">
            <v>11</v>
          </cell>
        </row>
        <row r="89">
          <cell r="D89">
            <v>1149</v>
          </cell>
          <cell r="E89">
            <v>11</v>
          </cell>
        </row>
        <row r="90">
          <cell r="D90">
            <v>1150</v>
          </cell>
          <cell r="E90">
            <v>11</v>
          </cell>
        </row>
        <row r="91">
          <cell r="D91">
            <v>1151</v>
          </cell>
          <cell r="E91">
            <v>11</v>
          </cell>
        </row>
        <row r="92">
          <cell r="D92">
            <v>1153</v>
          </cell>
          <cell r="E92">
            <v>11</v>
          </cell>
        </row>
        <row r="93">
          <cell r="D93">
            <v>1175</v>
          </cell>
          <cell r="E93">
            <v>12</v>
          </cell>
        </row>
        <row r="94">
          <cell r="D94">
            <v>1176</v>
          </cell>
          <cell r="E94">
            <v>12</v>
          </cell>
        </row>
        <row r="95">
          <cell r="D95">
            <v>1177</v>
          </cell>
          <cell r="E95">
            <v>12</v>
          </cell>
        </row>
        <row r="96">
          <cell r="D96">
            <v>1178</v>
          </cell>
          <cell r="E96">
            <v>12</v>
          </cell>
        </row>
        <row r="97">
          <cell r="D97">
            <v>1222</v>
          </cell>
          <cell r="E97">
            <v>12</v>
          </cell>
        </row>
        <row r="98">
          <cell r="D98">
            <v>1224</v>
          </cell>
          <cell r="E98">
            <v>12</v>
          </cell>
        </row>
        <row r="99">
          <cell r="D99">
            <v>1187</v>
          </cell>
          <cell r="E99">
            <v>13</v>
          </cell>
        </row>
        <row r="100">
          <cell r="D100">
            <v>1188</v>
          </cell>
          <cell r="E100">
            <v>13</v>
          </cell>
        </row>
        <row r="101">
          <cell r="D101">
            <v>1189</v>
          </cell>
          <cell r="E101">
            <v>13</v>
          </cell>
        </row>
        <row r="102">
          <cell r="D102">
            <v>1190</v>
          </cell>
          <cell r="E102">
            <v>13</v>
          </cell>
        </row>
        <row r="103">
          <cell r="D103">
            <v>1191</v>
          </cell>
          <cell r="E103">
            <v>13</v>
          </cell>
        </row>
        <row r="104">
          <cell r="D104">
            <v>1192</v>
          </cell>
          <cell r="E104">
            <v>13</v>
          </cell>
        </row>
        <row r="105">
          <cell r="D105">
            <v>1193</v>
          </cell>
          <cell r="E105">
            <v>13</v>
          </cell>
        </row>
        <row r="106">
          <cell r="D106">
            <v>1195</v>
          </cell>
          <cell r="E106">
            <v>13</v>
          </cell>
        </row>
        <row r="107">
          <cell r="D107">
            <v>1196</v>
          </cell>
          <cell r="E107">
            <v>13</v>
          </cell>
        </row>
        <row r="108">
          <cell r="D108">
            <v>1197</v>
          </cell>
          <cell r="E108">
            <v>13</v>
          </cell>
        </row>
        <row r="109">
          <cell r="D109">
            <v>1234</v>
          </cell>
          <cell r="E109">
            <v>13</v>
          </cell>
        </row>
        <row r="110">
          <cell r="D110">
            <v>1261</v>
          </cell>
          <cell r="E110">
            <v>13</v>
          </cell>
        </row>
        <row r="111">
          <cell r="D111">
            <v>1090</v>
          </cell>
          <cell r="E111">
            <v>14</v>
          </cell>
        </row>
        <row r="112">
          <cell r="D112">
            <v>1091</v>
          </cell>
          <cell r="E112">
            <v>14</v>
          </cell>
        </row>
        <row r="113">
          <cell r="D113">
            <v>1092</v>
          </cell>
          <cell r="E113">
            <v>14</v>
          </cell>
        </row>
        <row r="114">
          <cell r="D114">
            <v>1093</v>
          </cell>
          <cell r="E114">
            <v>14</v>
          </cell>
        </row>
        <row r="115">
          <cell r="D115">
            <v>1094</v>
          </cell>
          <cell r="E115">
            <v>14</v>
          </cell>
        </row>
        <row r="116">
          <cell r="D116">
            <v>1095</v>
          </cell>
          <cell r="E116">
            <v>14</v>
          </cell>
        </row>
        <row r="117">
          <cell r="D117">
            <v>1096</v>
          </cell>
          <cell r="E117">
            <v>14</v>
          </cell>
        </row>
        <row r="118">
          <cell r="D118">
            <v>1097</v>
          </cell>
          <cell r="E118">
            <v>14</v>
          </cell>
        </row>
        <row r="119">
          <cell r="D119">
            <v>1099</v>
          </cell>
          <cell r="E119">
            <v>14</v>
          </cell>
        </row>
        <row r="120">
          <cell r="D120">
            <v>1100</v>
          </cell>
          <cell r="E120">
            <v>14</v>
          </cell>
        </row>
        <row r="121">
          <cell r="D121">
            <v>1101</v>
          </cell>
          <cell r="E121">
            <v>14</v>
          </cell>
        </row>
        <row r="122">
          <cell r="D122">
            <v>1221</v>
          </cell>
          <cell r="E122">
            <v>14</v>
          </cell>
        </row>
        <row r="123">
          <cell r="D123">
            <v>1249</v>
          </cell>
          <cell r="E123">
            <v>14</v>
          </cell>
        </row>
        <row r="124">
          <cell r="D124">
            <v>1250</v>
          </cell>
          <cell r="E124">
            <v>14</v>
          </cell>
        </row>
        <row r="125">
          <cell r="D125">
            <v>1057</v>
          </cell>
          <cell r="E125">
            <v>15</v>
          </cell>
        </row>
        <row r="126">
          <cell r="D126">
            <v>1058</v>
          </cell>
          <cell r="E126">
            <v>15</v>
          </cell>
        </row>
        <row r="127">
          <cell r="D127">
            <v>1059</v>
          </cell>
          <cell r="E127">
            <v>15</v>
          </cell>
        </row>
        <row r="128">
          <cell r="D128">
            <v>1060</v>
          </cell>
          <cell r="E128">
            <v>15</v>
          </cell>
        </row>
        <row r="129">
          <cell r="D129">
            <v>1061</v>
          </cell>
          <cell r="E129">
            <v>15</v>
          </cell>
        </row>
        <row r="130">
          <cell r="D130">
            <v>1062</v>
          </cell>
          <cell r="E130">
            <v>15</v>
          </cell>
        </row>
        <row r="131">
          <cell r="D131">
            <v>1063</v>
          </cell>
          <cell r="E131">
            <v>15</v>
          </cell>
        </row>
        <row r="132">
          <cell r="D132">
            <v>1064</v>
          </cell>
          <cell r="E132">
            <v>15</v>
          </cell>
        </row>
        <row r="133">
          <cell r="D133">
            <v>1066</v>
          </cell>
          <cell r="E133">
            <v>15</v>
          </cell>
        </row>
        <row r="134">
          <cell r="D134">
            <v>1067</v>
          </cell>
          <cell r="E134">
            <v>15</v>
          </cell>
        </row>
        <row r="135">
          <cell r="D135">
            <v>1068</v>
          </cell>
          <cell r="E135">
            <v>15</v>
          </cell>
        </row>
        <row r="136">
          <cell r="D136">
            <v>1069</v>
          </cell>
          <cell r="E136">
            <v>15</v>
          </cell>
        </row>
        <row r="137">
          <cell r="D137">
            <v>1070</v>
          </cell>
          <cell r="E137">
            <v>15</v>
          </cell>
        </row>
        <row r="138">
          <cell r="D138">
            <v>1072</v>
          </cell>
          <cell r="E138">
            <v>15</v>
          </cell>
        </row>
        <row r="139">
          <cell r="D139">
            <v>1073</v>
          </cell>
          <cell r="E139">
            <v>15</v>
          </cell>
        </row>
        <row r="140">
          <cell r="D140">
            <v>1074</v>
          </cell>
          <cell r="E140">
            <v>15</v>
          </cell>
        </row>
        <row r="141">
          <cell r="D141">
            <v>1075</v>
          </cell>
          <cell r="E141">
            <v>15</v>
          </cell>
        </row>
        <row r="142">
          <cell r="D142">
            <v>1076</v>
          </cell>
          <cell r="E142">
            <v>15</v>
          </cell>
        </row>
        <row r="143">
          <cell r="D143">
            <v>1077</v>
          </cell>
          <cell r="E143">
            <v>15</v>
          </cell>
        </row>
        <row r="144">
          <cell r="D144">
            <v>1078</v>
          </cell>
          <cell r="E144">
            <v>15</v>
          </cell>
        </row>
        <row r="145">
          <cell r="D145">
            <v>1079</v>
          </cell>
          <cell r="E145">
            <v>15</v>
          </cell>
        </row>
        <row r="146">
          <cell r="D146">
            <v>1080</v>
          </cell>
          <cell r="E146">
            <v>15</v>
          </cell>
        </row>
        <row r="147">
          <cell r="D147">
            <v>1081</v>
          </cell>
          <cell r="E147">
            <v>15</v>
          </cell>
        </row>
        <row r="148">
          <cell r="D148">
            <v>1083</v>
          </cell>
          <cell r="E148">
            <v>15</v>
          </cell>
        </row>
        <row r="149">
          <cell r="D149">
            <v>1180</v>
          </cell>
          <cell r="E149">
            <v>15</v>
          </cell>
        </row>
        <row r="150">
          <cell r="D150">
            <v>1082</v>
          </cell>
          <cell r="E150">
            <v>15</v>
          </cell>
        </row>
        <row r="151">
          <cell r="D151">
            <v>1260</v>
          </cell>
          <cell r="E151">
            <v>15</v>
          </cell>
        </row>
        <row r="152">
          <cell r="D152">
            <v>1104</v>
          </cell>
          <cell r="E152">
            <v>16</v>
          </cell>
        </row>
        <row r="153">
          <cell r="D153">
            <v>1105</v>
          </cell>
          <cell r="E153">
            <v>16</v>
          </cell>
        </row>
        <row r="154">
          <cell r="D154">
            <v>1106</v>
          </cell>
          <cell r="E154">
            <v>16</v>
          </cell>
        </row>
        <row r="155">
          <cell r="D155">
            <v>1107</v>
          </cell>
          <cell r="E155">
            <v>16</v>
          </cell>
        </row>
        <row r="156">
          <cell r="D156">
            <v>1108</v>
          </cell>
          <cell r="E156">
            <v>16</v>
          </cell>
        </row>
        <row r="157">
          <cell r="D157">
            <v>1109</v>
          </cell>
          <cell r="E157">
            <v>16</v>
          </cell>
        </row>
        <row r="158">
          <cell r="D158">
            <v>1110</v>
          </cell>
          <cell r="E158">
            <v>16</v>
          </cell>
        </row>
        <row r="159">
          <cell r="D159">
            <v>1111</v>
          </cell>
          <cell r="E159">
            <v>16</v>
          </cell>
        </row>
        <row r="160">
          <cell r="D160">
            <v>1112</v>
          </cell>
          <cell r="E160">
            <v>16</v>
          </cell>
        </row>
        <row r="161">
          <cell r="D161">
            <v>1113</v>
          </cell>
          <cell r="E161">
            <v>16</v>
          </cell>
        </row>
        <row r="162">
          <cell r="D162">
            <v>1114</v>
          </cell>
          <cell r="E162">
            <v>16</v>
          </cell>
        </row>
        <row r="163">
          <cell r="D163">
            <v>1115</v>
          </cell>
          <cell r="E163">
            <v>16</v>
          </cell>
        </row>
        <row r="164">
          <cell r="D164">
            <v>1116</v>
          </cell>
          <cell r="E164">
            <v>16</v>
          </cell>
        </row>
        <row r="165">
          <cell r="D165">
            <v>1117</v>
          </cell>
          <cell r="E165">
            <v>16</v>
          </cell>
        </row>
        <row r="166">
          <cell r="D166">
            <v>1118</v>
          </cell>
          <cell r="E166">
            <v>16</v>
          </cell>
        </row>
        <row r="167">
          <cell r="D167">
            <v>1119</v>
          </cell>
          <cell r="E167">
            <v>16</v>
          </cell>
        </row>
        <row r="168">
          <cell r="D168">
            <v>1120</v>
          </cell>
          <cell r="E168">
            <v>16</v>
          </cell>
        </row>
        <row r="169">
          <cell r="D169">
            <v>1121</v>
          </cell>
          <cell r="E169">
            <v>16</v>
          </cell>
        </row>
        <row r="170">
          <cell r="D170">
            <v>1122</v>
          </cell>
          <cell r="E170">
            <v>16</v>
          </cell>
        </row>
        <row r="171">
          <cell r="D171">
            <v>1123</v>
          </cell>
          <cell r="E171">
            <v>16</v>
          </cell>
        </row>
        <row r="172">
          <cell r="D172">
            <v>1124</v>
          </cell>
          <cell r="E172">
            <v>16</v>
          </cell>
        </row>
        <row r="173">
          <cell r="D173">
            <v>1254</v>
          </cell>
          <cell r="E173">
            <v>16</v>
          </cell>
        </row>
        <row r="174">
          <cell r="D174">
            <v>1001</v>
          </cell>
          <cell r="E174">
            <v>17</v>
          </cell>
        </row>
        <row r="175">
          <cell r="D175">
            <v>1002</v>
          </cell>
          <cell r="E175">
            <v>17</v>
          </cell>
        </row>
        <row r="176">
          <cell r="D176">
            <v>1003</v>
          </cell>
          <cell r="E176">
            <v>17</v>
          </cell>
        </row>
        <row r="177">
          <cell r="D177">
            <v>1004</v>
          </cell>
          <cell r="E177">
            <v>17</v>
          </cell>
        </row>
        <row r="178">
          <cell r="D178">
            <v>1005</v>
          </cell>
          <cell r="E178">
            <v>17</v>
          </cell>
        </row>
        <row r="179">
          <cell r="D179">
            <v>1006</v>
          </cell>
          <cell r="E179">
            <v>17</v>
          </cell>
        </row>
        <row r="180">
          <cell r="D180">
            <v>1007</v>
          </cell>
          <cell r="E180">
            <v>17</v>
          </cell>
        </row>
        <row r="181">
          <cell r="D181">
            <v>1008</v>
          </cell>
          <cell r="E181">
            <v>17</v>
          </cell>
        </row>
        <row r="182">
          <cell r="D182">
            <v>1009</v>
          </cell>
          <cell r="E182">
            <v>17</v>
          </cell>
        </row>
        <row r="183">
          <cell r="D183">
            <v>1010</v>
          </cell>
          <cell r="E183">
            <v>17</v>
          </cell>
        </row>
        <row r="184">
          <cell r="D184">
            <v>1013</v>
          </cell>
          <cell r="E184">
            <v>17</v>
          </cell>
        </row>
        <row r="185">
          <cell r="D185">
            <v>1015</v>
          </cell>
          <cell r="E185">
            <v>17</v>
          </cell>
        </row>
        <row r="186">
          <cell r="D186">
            <v>1056</v>
          </cell>
          <cell r="E186">
            <v>17</v>
          </cell>
        </row>
        <row r="187">
          <cell r="D187">
            <v>1235</v>
          </cell>
          <cell r="E187">
            <v>17</v>
          </cell>
        </row>
        <row r="188">
          <cell r="D188">
            <v>1236</v>
          </cell>
          <cell r="E188">
            <v>17</v>
          </cell>
        </row>
        <row r="189">
          <cell r="D189">
            <v>1237</v>
          </cell>
          <cell r="E189">
            <v>17</v>
          </cell>
        </row>
        <row r="190">
          <cell r="D190">
            <v>1241</v>
          </cell>
          <cell r="E190">
            <v>17</v>
          </cell>
        </row>
        <row r="191">
          <cell r="D191">
            <v>1257</v>
          </cell>
          <cell r="E191">
            <v>17</v>
          </cell>
        </row>
        <row r="192">
          <cell r="D192">
            <v>1242</v>
          </cell>
          <cell r="E192">
            <v>17</v>
          </cell>
        </row>
        <row r="193">
          <cell r="D193">
            <v>1243</v>
          </cell>
          <cell r="E193">
            <v>17</v>
          </cell>
        </row>
        <row r="194">
          <cell r="D194">
            <v>1051</v>
          </cell>
          <cell r="E194">
            <v>18</v>
          </cell>
        </row>
        <row r="195">
          <cell r="D195">
            <v>1021</v>
          </cell>
          <cell r="E195">
            <v>19</v>
          </cell>
        </row>
        <row r="196">
          <cell r="D196">
            <v>1022</v>
          </cell>
          <cell r="E196">
            <v>19</v>
          </cell>
        </row>
        <row r="197">
          <cell r="D197">
            <v>1023</v>
          </cell>
          <cell r="E197">
            <v>19</v>
          </cell>
        </row>
        <row r="198">
          <cell r="D198">
            <v>1024</v>
          </cell>
          <cell r="E198">
            <v>19</v>
          </cell>
        </row>
        <row r="199">
          <cell r="D199">
            <v>1025</v>
          </cell>
          <cell r="E199">
            <v>19</v>
          </cell>
        </row>
        <row r="200">
          <cell r="D200">
            <v>1026</v>
          </cell>
          <cell r="E200">
            <v>19</v>
          </cell>
        </row>
        <row r="201">
          <cell r="D201">
            <v>1027</v>
          </cell>
          <cell r="E201">
            <v>19</v>
          </cell>
        </row>
        <row r="202">
          <cell r="D202">
            <v>1028</v>
          </cell>
          <cell r="E202">
            <v>19</v>
          </cell>
        </row>
        <row r="203">
          <cell r="D203">
            <v>1029</v>
          </cell>
          <cell r="E203">
            <v>19</v>
          </cell>
        </row>
        <row r="204">
          <cell r="D204">
            <v>1030</v>
          </cell>
          <cell r="E204">
            <v>19</v>
          </cell>
        </row>
        <row r="205">
          <cell r="D205">
            <v>1031</v>
          </cell>
          <cell r="E205">
            <v>19</v>
          </cell>
        </row>
        <row r="206">
          <cell r="D206">
            <v>1032</v>
          </cell>
          <cell r="E206">
            <v>19</v>
          </cell>
        </row>
        <row r="207">
          <cell r="D207">
            <v>1033</v>
          </cell>
          <cell r="E207">
            <v>19</v>
          </cell>
        </row>
        <row r="208">
          <cell r="D208">
            <v>1034</v>
          </cell>
          <cell r="E208">
            <v>19</v>
          </cell>
        </row>
        <row r="209">
          <cell r="D209">
            <v>1035</v>
          </cell>
          <cell r="E209">
            <v>19</v>
          </cell>
        </row>
        <row r="210">
          <cell r="D210">
            <v>1036</v>
          </cell>
          <cell r="E210">
            <v>19</v>
          </cell>
        </row>
        <row r="211">
          <cell r="D211">
            <v>1037</v>
          </cell>
          <cell r="E211">
            <v>19</v>
          </cell>
        </row>
        <row r="212">
          <cell r="D212">
            <v>1038</v>
          </cell>
          <cell r="E212">
            <v>19</v>
          </cell>
        </row>
        <row r="213">
          <cell r="D213">
            <v>1039</v>
          </cell>
          <cell r="E213">
            <v>19</v>
          </cell>
        </row>
        <row r="214">
          <cell r="D214">
            <v>1041</v>
          </cell>
          <cell r="E214">
            <v>19</v>
          </cell>
        </row>
        <row r="215">
          <cell r="D215">
            <v>1042</v>
          </cell>
          <cell r="E215">
            <v>19</v>
          </cell>
        </row>
        <row r="216">
          <cell r="D216">
            <v>1043</v>
          </cell>
          <cell r="E216">
            <v>19</v>
          </cell>
        </row>
        <row r="217">
          <cell r="D217">
            <v>1194</v>
          </cell>
          <cell r="E217">
            <v>19</v>
          </cell>
        </row>
        <row r="218">
          <cell r="D218">
            <v>1233</v>
          </cell>
          <cell r="E218">
            <v>19</v>
          </cell>
        </row>
        <row r="219">
          <cell r="D219">
            <v>1052</v>
          </cell>
          <cell r="E219">
            <v>20</v>
          </cell>
        </row>
        <row r="220">
          <cell r="D220">
            <v>1053</v>
          </cell>
          <cell r="E220">
            <v>20</v>
          </cell>
        </row>
        <row r="221">
          <cell r="D221">
            <v>1054</v>
          </cell>
          <cell r="E221">
            <v>20</v>
          </cell>
        </row>
        <row r="222">
          <cell r="D222">
            <v>1011</v>
          </cell>
          <cell r="E222">
            <v>21</v>
          </cell>
        </row>
        <row r="223">
          <cell r="D223">
            <v>1129</v>
          </cell>
          <cell r="E223">
            <v>21</v>
          </cell>
        </row>
        <row r="224">
          <cell r="D224">
            <v>1130</v>
          </cell>
          <cell r="E224">
            <v>21</v>
          </cell>
        </row>
        <row r="225">
          <cell r="D225">
            <v>1131</v>
          </cell>
          <cell r="E225">
            <v>21</v>
          </cell>
        </row>
        <row r="226">
          <cell r="D226">
            <v>1132</v>
          </cell>
          <cell r="E226">
            <v>21</v>
          </cell>
        </row>
        <row r="227">
          <cell r="D227">
            <v>1133</v>
          </cell>
          <cell r="E227">
            <v>21</v>
          </cell>
        </row>
        <row r="228">
          <cell r="D228">
            <v>1134</v>
          </cell>
          <cell r="E228">
            <v>21</v>
          </cell>
        </row>
        <row r="229">
          <cell r="D229">
            <v>1135</v>
          </cell>
          <cell r="E229">
            <v>21</v>
          </cell>
        </row>
        <row r="230">
          <cell r="D230">
            <v>1136</v>
          </cell>
          <cell r="E230">
            <v>21</v>
          </cell>
        </row>
        <row r="231">
          <cell r="D231">
            <v>1137</v>
          </cell>
          <cell r="E231">
            <v>21</v>
          </cell>
        </row>
        <row r="232">
          <cell r="D232">
            <v>1240</v>
          </cell>
          <cell r="E232">
            <v>21</v>
          </cell>
        </row>
        <row r="233">
          <cell r="D233">
            <v>1255</v>
          </cell>
          <cell r="E233">
            <v>21</v>
          </cell>
        </row>
        <row r="234">
          <cell r="D234">
            <v>1256</v>
          </cell>
          <cell r="E234">
            <v>21</v>
          </cell>
        </row>
        <row r="235">
          <cell r="D235">
            <v>1125</v>
          </cell>
          <cell r="E235">
            <v>22</v>
          </cell>
        </row>
        <row r="236">
          <cell r="D236">
            <v>1020</v>
          </cell>
          <cell r="E236">
            <v>23</v>
          </cell>
        </row>
        <row r="237">
          <cell r="D237">
            <v>1239</v>
          </cell>
          <cell r="E237">
            <v>23</v>
          </cell>
        </row>
        <row r="238">
          <cell r="D238">
            <v>1045</v>
          </cell>
          <cell r="E238">
            <v>24</v>
          </cell>
        </row>
        <row r="239">
          <cell r="D239" t="str">
            <v>1046 Y CAMBIA COMPONENTE 19</v>
          </cell>
          <cell r="E239">
            <v>19</v>
          </cell>
        </row>
        <row r="240">
          <cell r="D240">
            <v>1047</v>
          </cell>
          <cell r="E240">
            <v>24</v>
          </cell>
        </row>
        <row r="241">
          <cell r="D241">
            <v>1048</v>
          </cell>
          <cell r="E241">
            <v>24</v>
          </cell>
        </row>
        <row r="242">
          <cell r="D242">
            <v>1050</v>
          </cell>
          <cell r="E242">
            <v>24</v>
          </cell>
        </row>
        <row r="243">
          <cell r="D243">
            <v>1217</v>
          </cell>
          <cell r="E243">
            <v>24</v>
          </cell>
        </row>
        <row r="244">
          <cell r="D244">
            <v>1218</v>
          </cell>
          <cell r="E244">
            <v>24</v>
          </cell>
        </row>
        <row r="245">
          <cell r="D245">
            <v>1219</v>
          </cell>
          <cell r="E245">
            <v>24</v>
          </cell>
        </row>
        <row r="246">
          <cell r="D246">
            <v>1262</v>
          </cell>
          <cell r="E246">
            <v>24</v>
          </cell>
        </row>
        <row r="247">
          <cell r="D247">
            <v>1055</v>
          </cell>
          <cell r="E247">
            <v>25</v>
          </cell>
        </row>
        <row r="248">
          <cell r="D248">
            <v>1259</v>
          </cell>
          <cell r="E248">
            <v>15</v>
          </cell>
        </row>
      </sheetData>
      <sheetData sheetId="1" refreshError="1">
        <row r="2">
          <cell r="F2">
            <v>126</v>
          </cell>
          <cell r="G2">
            <v>1</v>
          </cell>
          <cell r="H2" t="str">
            <v>23010473090235301</v>
          </cell>
          <cell r="I2" t="str">
            <v>01</v>
          </cell>
          <cell r="J2">
            <v>0</v>
          </cell>
          <cell r="K2">
            <v>1333149366</v>
          </cell>
          <cell r="L2">
            <v>850801691</v>
          </cell>
          <cell r="M2">
            <v>1133149366</v>
          </cell>
          <cell r="N2">
            <v>200000000</v>
          </cell>
        </row>
        <row r="3">
          <cell r="F3">
            <v>186</v>
          </cell>
          <cell r="G3">
            <v>1</v>
          </cell>
          <cell r="H3" t="str">
            <v>23010473090235311</v>
          </cell>
          <cell r="I3" t="str">
            <v>11</v>
          </cell>
          <cell r="J3">
            <v>0</v>
          </cell>
          <cell r="K3">
            <v>140657435</v>
          </cell>
          <cell r="L3">
            <v>138367835</v>
          </cell>
          <cell r="M3">
            <v>138367835</v>
          </cell>
          <cell r="N3">
            <v>2289600</v>
          </cell>
        </row>
        <row r="4">
          <cell r="F4">
            <v>187</v>
          </cell>
          <cell r="G4">
            <v>1</v>
          </cell>
          <cell r="H4" t="str">
            <v>23010473090235616</v>
          </cell>
          <cell r="I4" t="str">
            <v>16</v>
          </cell>
          <cell r="J4">
            <v>0</v>
          </cell>
          <cell r="K4">
            <v>75000000</v>
          </cell>
          <cell r="L4">
            <v>44500000</v>
          </cell>
          <cell r="M4">
            <v>75000000</v>
          </cell>
          <cell r="N4">
            <v>0</v>
          </cell>
        </row>
        <row r="5">
          <cell r="F5">
            <v>188</v>
          </cell>
          <cell r="G5">
            <v>1</v>
          </cell>
          <cell r="H5" t="str">
            <v>23010473090235646</v>
          </cell>
          <cell r="I5" t="str">
            <v>46</v>
          </cell>
          <cell r="J5">
            <v>0</v>
          </cell>
          <cell r="K5">
            <v>73032000</v>
          </cell>
          <cell r="L5">
            <v>37500000</v>
          </cell>
          <cell r="M5">
            <v>73032000</v>
          </cell>
          <cell r="N5">
            <v>0</v>
          </cell>
        </row>
        <row r="6">
          <cell r="F6">
            <v>203</v>
          </cell>
          <cell r="G6">
            <v>1</v>
          </cell>
          <cell r="H6" t="str">
            <v>23010473090235699</v>
          </cell>
          <cell r="I6" t="str">
            <v>99</v>
          </cell>
          <cell r="J6">
            <v>0</v>
          </cell>
          <cell r="K6">
            <v>264500000</v>
          </cell>
          <cell r="L6">
            <v>158700000</v>
          </cell>
          <cell r="M6">
            <v>264500000</v>
          </cell>
          <cell r="N6">
            <v>0</v>
          </cell>
        </row>
        <row r="7">
          <cell r="F7">
            <v>127</v>
          </cell>
          <cell r="G7">
            <v>2</v>
          </cell>
          <cell r="H7" t="str">
            <v>23010478090301301</v>
          </cell>
          <cell r="I7" t="str">
            <v>01</v>
          </cell>
          <cell r="J7">
            <v>1000000000</v>
          </cell>
          <cell r="K7">
            <v>1329486216</v>
          </cell>
          <cell r="L7">
            <v>568932921</v>
          </cell>
          <cell r="M7">
            <v>947336016</v>
          </cell>
          <cell r="N7">
            <v>382150200</v>
          </cell>
        </row>
        <row r="8">
          <cell r="F8">
            <v>128</v>
          </cell>
          <cell r="G8">
            <v>2</v>
          </cell>
          <cell r="H8" t="str">
            <v>23010478090301307</v>
          </cell>
          <cell r="I8" t="str">
            <v>07</v>
          </cell>
          <cell r="J8">
            <v>343000000</v>
          </cell>
          <cell r="K8">
            <v>472600000</v>
          </cell>
          <cell r="L8">
            <v>99842394</v>
          </cell>
          <cell r="M8">
            <v>139428000</v>
          </cell>
          <cell r="N8">
            <v>333172000</v>
          </cell>
        </row>
        <row r="9">
          <cell r="F9">
            <v>129</v>
          </cell>
          <cell r="G9">
            <v>2</v>
          </cell>
          <cell r="H9" t="str">
            <v>23010478090301311</v>
          </cell>
          <cell r="I9" t="str">
            <v>11</v>
          </cell>
          <cell r="J9">
            <v>1000000000</v>
          </cell>
          <cell r="K9">
            <v>2198745000</v>
          </cell>
          <cell r="L9">
            <v>427377999</v>
          </cell>
          <cell r="M9">
            <v>1556346960</v>
          </cell>
          <cell r="N9">
            <v>642398040</v>
          </cell>
        </row>
        <row r="10">
          <cell r="F10">
            <v>218</v>
          </cell>
          <cell r="G10">
            <v>2</v>
          </cell>
          <cell r="H10" t="str">
            <v>23010478100301301</v>
          </cell>
          <cell r="I10" t="str">
            <v>01</v>
          </cell>
          <cell r="J10">
            <v>0</v>
          </cell>
          <cell r="K10">
            <v>15000000</v>
          </cell>
          <cell r="L10">
            <v>0</v>
          </cell>
          <cell r="M10">
            <v>0</v>
          </cell>
          <cell r="N10">
            <v>15000000</v>
          </cell>
        </row>
        <row r="11">
          <cell r="F11">
            <v>130</v>
          </cell>
          <cell r="G11">
            <v>3</v>
          </cell>
          <cell r="H11" t="str">
            <v>23011569090302301</v>
          </cell>
          <cell r="I11" t="str">
            <v>01</v>
          </cell>
          <cell r="J11">
            <v>0</v>
          </cell>
          <cell r="K11">
            <v>193436000</v>
          </cell>
          <cell r="L11">
            <v>31249333</v>
          </cell>
          <cell r="M11">
            <v>83476000</v>
          </cell>
          <cell r="N11">
            <v>109960000</v>
          </cell>
        </row>
        <row r="12">
          <cell r="F12">
            <v>131</v>
          </cell>
          <cell r="G12">
            <v>3</v>
          </cell>
          <cell r="H12" t="str">
            <v>23011578060302301</v>
          </cell>
          <cell r="I12" t="str">
            <v>01</v>
          </cell>
          <cell r="J12">
            <v>260316616</v>
          </cell>
          <cell r="K12">
            <v>116364000</v>
          </cell>
          <cell r="L12">
            <v>69571640</v>
          </cell>
          <cell r="M12">
            <v>116364000</v>
          </cell>
          <cell r="N12">
            <v>0</v>
          </cell>
        </row>
        <row r="13">
          <cell r="F13">
            <v>132</v>
          </cell>
          <cell r="G13">
            <v>3</v>
          </cell>
          <cell r="H13" t="str">
            <v>23011578080302301</v>
          </cell>
          <cell r="I13" t="str">
            <v>01</v>
          </cell>
          <cell r="J13">
            <v>0</v>
          </cell>
          <cell r="K13">
            <v>360691000</v>
          </cell>
          <cell r="L13">
            <v>152050000</v>
          </cell>
          <cell r="M13">
            <v>225491000</v>
          </cell>
          <cell r="N13">
            <v>135200000</v>
          </cell>
        </row>
        <row r="14">
          <cell r="F14">
            <v>133</v>
          </cell>
          <cell r="G14">
            <v>4</v>
          </cell>
          <cell r="H14" t="str">
            <v>23013177030303311</v>
          </cell>
          <cell r="I14" t="str">
            <v>11</v>
          </cell>
          <cell r="J14">
            <v>233000000</v>
          </cell>
          <cell r="K14">
            <v>120000000</v>
          </cell>
          <cell r="L14">
            <v>0</v>
          </cell>
          <cell r="M14">
            <v>0</v>
          </cell>
          <cell r="N14">
            <v>120000000</v>
          </cell>
        </row>
        <row r="15">
          <cell r="F15">
            <v>134</v>
          </cell>
          <cell r="G15">
            <v>4</v>
          </cell>
          <cell r="H15" t="str">
            <v>23013177090303311</v>
          </cell>
          <cell r="I15" t="str">
            <v>11</v>
          </cell>
          <cell r="J15">
            <v>50000000</v>
          </cell>
          <cell r="K15">
            <v>20000000</v>
          </cell>
          <cell r="L15">
            <v>0</v>
          </cell>
          <cell r="M15">
            <v>0</v>
          </cell>
          <cell r="N15">
            <v>20000000</v>
          </cell>
        </row>
        <row r="16">
          <cell r="F16">
            <v>135</v>
          </cell>
          <cell r="G16">
            <v>5</v>
          </cell>
          <cell r="H16" t="str">
            <v>23013177110133305</v>
          </cell>
          <cell r="I16" t="str">
            <v>05</v>
          </cell>
          <cell r="J16">
            <v>4200406576</v>
          </cell>
          <cell r="K16">
            <v>10625610807</v>
          </cell>
          <cell r="L16">
            <v>1871739442</v>
          </cell>
          <cell r="M16">
            <v>9677638653</v>
          </cell>
          <cell r="N16">
            <v>947972154</v>
          </cell>
        </row>
        <row r="17">
          <cell r="F17">
            <v>189</v>
          </cell>
          <cell r="G17">
            <v>5</v>
          </cell>
          <cell r="H17" t="str">
            <v>23013177110133311</v>
          </cell>
          <cell r="I17" t="str">
            <v>11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F18">
            <v>190</v>
          </cell>
          <cell r="G18">
            <v>5</v>
          </cell>
          <cell r="H18" t="str">
            <v>23013177110133606</v>
          </cell>
          <cell r="I18" t="str">
            <v>06</v>
          </cell>
          <cell r="J18">
            <v>0</v>
          </cell>
          <cell r="K18">
            <v>565549881</v>
          </cell>
          <cell r="L18">
            <v>347870000</v>
          </cell>
          <cell r="M18">
            <v>380499788</v>
          </cell>
          <cell r="N18">
            <v>185050093</v>
          </cell>
        </row>
        <row r="19">
          <cell r="F19">
            <v>191</v>
          </cell>
          <cell r="G19">
            <v>5</v>
          </cell>
          <cell r="H19" t="str">
            <v>23013177110133686</v>
          </cell>
          <cell r="I19" t="str">
            <v>86</v>
          </cell>
          <cell r="J19">
            <v>0</v>
          </cell>
          <cell r="K19">
            <v>150600000</v>
          </cell>
          <cell r="L19">
            <v>150000000</v>
          </cell>
          <cell r="M19">
            <v>150182220</v>
          </cell>
          <cell r="N19">
            <v>417780</v>
          </cell>
        </row>
        <row r="20">
          <cell r="F20">
            <v>136</v>
          </cell>
          <cell r="G20">
            <v>4</v>
          </cell>
          <cell r="H20" t="str">
            <v>23013177110303311</v>
          </cell>
          <cell r="I20" t="str">
            <v>11</v>
          </cell>
          <cell r="J20">
            <v>25000000</v>
          </cell>
          <cell r="K20">
            <v>982254626</v>
          </cell>
          <cell r="L20">
            <v>299370576</v>
          </cell>
          <cell r="M20">
            <v>682254626</v>
          </cell>
          <cell r="N20">
            <v>300000000</v>
          </cell>
        </row>
        <row r="21">
          <cell r="F21">
            <v>137</v>
          </cell>
          <cell r="G21">
            <v>4</v>
          </cell>
          <cell r="H21" t="str">
            <v>23013177120303311</v>
          </cell>
          <cell r="I21" t="str">
            <v>11</v>
          </cell>
          <cell r="J21">
            <v>42000000</v>
          </cell>
          <cell r="K21">
            <v>180000000</v>
          </cell>
          <cell r="L21">
            <v>0</v>
          </cell>
          <cell r="M21">
            <v>0</v>
          </cell>
          <cell r="N21">
            <v>180000000</v>
          </cell>
        </row>
        <row r="22">
          <cell r="F22">
            <v>201</v>
          </cell>
          <cell r="G22">
            <v>5</v>
          </cell>
          <cell r="H22" t="str">
            <v>23013185110133301</v>
          </cell>
          <cell r="I22" t="str">
            <v>01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F23">
            <v>138</v>
          </cell>
          <cell r="G23">
            <v>8</v>
          </cell>
          <cell r="H23" t="str">
            <v>23020367010306301</v>
          </cell>
          <cell r="I23" t="str">
            <v>01</v>
          </cell>
          <cell r="J23">
            <v>455000000</v>
          </cell>
          <cell r="K23">
            <v>621800000</v>
          </cell>
          <cell r="L23">
            <v>215188000</v>
          </cell>
          <cell r="M23">
            <v>553120000</v>
          </cell>
          <cell r="N23">
            <v>68680000</v>
          </cell>
        </row>
        <row r="24">
          <cell r="F24">
            <v>139</v>
          </cell>
          <cell r="G24">
            <v>8</v>
          </cell>
          <cell r="H24" t="str">
            <v>23020370080306311</v>
          </cell>
          <cell r="I24" t="str">
            <v>11</v>
          </cell>
          <cell r="J24">
            <v>600000000</v>
          </cell>
          <cell r="K24">
            <v>475000000</v>
          </cell>
          <cell r="L24">
            <v>0</v>
          </cell>
          <cell r="M24">
            <v>475000000</v>
          </cell>
          <cell r="N24">
            <v>0</v>
          </cell>
        </row>
        <row r="25">
          <cell r="F25">
            <v>212</v>
          </cell>
          <cell r="G25">
            <v>6</v>
          </cell>
          <cell r="H25" t="str">
            <v>23020764010304311</v>
          </cell>
          <cell r="I25" t="str">
            <v>11</v>
          </cell>
          <cell r="J25">
            <v>0</v>
          </cell>
          <cell r="K25">
            <v>200000000</v>
          </cell>
          <cell r="L25">
            <v>0</v>
          </cell>
          <cell r="M25">
            <v>0</v>
          </cell>
          <cell r="N25">
            <v>200000000</v>
          </cell>
        </row>
        <row r="26">
          <cell r="F26">
            <v>140</v>
          </cell>
          <cell r="G26">
            <v>6</v>
          </cell>
          <cell r="H26" t="str">
            <v>23020764020304311</v>
          </cell>
          <cell r="I26" t="str">
            <v>11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F27">
            <v>183</v>
          </cell>
          <cell r="G27">
            <v>6</v>
          </cell>
          <cell r="H27" t="str">
            <v>23020764060304301</v>
          </cell>
          <cell r="I27" t="str">
            <v>01</v>
          </cell>
          <cell r="J27">
            <v>0</v>
          </cell>
          <cell r="K27">
            <v>350384606</v>
          </cell>
          <cell r="L27">
            <v>259885738</v>
          </cell>
          <cell r="M27">
            <v>349154606</v>
          </cell>
          <cell r="N27">
            <v>1230000</v>
          </cell>
        </row>
        <row r="28">
          <cell r="F28">
            <v>141</v>
          </cell>
          <cell r="G28">
            <v>6</v>
          </cell>
          <cell r="H28" t="str">
            <v>23020764060304311</v>
          </cell>
          <cell r="I28" t="str">
            <v>11</v>
          </cell>
          <cell r="J28">
            <v>500000000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F29">
            <v>213</v>
          </cell>
          <cell r="G29">
            <v>6</v>
          </cell>
          <cell r="H29" t="str">
            <v>23020764070304301</v>
          </cell>
          <cell r="I29" t="str">
            <v>01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F30">
            <v>142</v>
          </cell>
          <cell r="G30">
            <v>6</v>
          </cell>
          <cell r="H30" t="str">
            <v>23020764070304311</v>
          </cell>
          <cell r="I30" t="str">
            <v>11</v>
          </cell>
          <cell r="J30">
            <v>700264476</v>
          </cell>
          <cell r="K30">
            <v>260000000</v>
          </cell>
          <cell r="L30">
            <v>0</v>
          </cell>
          <cell r="M30">
            <v>260000000</v>
          </cell>
          <cell r="N30">
            <v>0</v>
          </cell>
        </row>
        <row r="31">
          <cell r="F31">
            <v>184</v>
          </cell>
          <cell r="G31">
            <v>7</v>
          </cell>
          <cell r="H31" t="str">
            <v>23023262040305301</v>
          </cell>
          <cell r="I31" t="str">
            <v>01</v>
          </cell>
          <cell r="J31">
            <v>0</v>
          </cell>
          <cell r="K31">
            <v>325228920</v>
          </cell>
          <cell r="L31">
            <v>106710838</v>
          </cell>
          <cell r="M31">
            <v>231291992</v>
          </cell>
          <cell r="N31">
            <v>93936928</v>
          </cell>
        </row>
        <row r="32">
          <cell r="F32">
            <v>192</v>
          </cell>
          <cell r="G32">
            <v>7</v>
          </cell>
          <cell r="H32" t="str">
            <v>23023262040305305</v>
          </cell>
          <cell r="I32" t="str">
            <v>05</v>
          </cell>
          <cell r="J32">
            <v>0</v>
          </cell>
          <cell r="K32">
            <v>60000000</v>
          </cell>
          <cell r="L32">
            <v>0</v>
          </cell>
          <cell r="M32">
            <v>0</v>
          </cell>
          <cell r="N32">
            <v>60000000</v>
          </cell>
        </row>
        <row r="33">
          <cell r="F33">
            <v>193</v>
          </cell>
          <cell r="G33">
            <v>7</v>
          </cell>
          <cell r="H33" t="str">
            <v>23023262040305307</v>
          </cell>
          <cell r="I33" t="str">
            <v>07</v>
          </cell>
          <cell r="J33">
            <v>0</v>
          </cell>
          <cell r="K33">
            <v>76316101</v>
          </cell>
          <cell r="L33">
            <v>75910488</v>
          </cell>
          <cell r="M33">
            <v>76207328</v>
          </cell>
          <cell r="N33">
            <v>108773</v>
          </cell>
        </row>
        <row r="34">
          <cell r="F34">
            <v>143</v>
          </cell>
          <cell r="G34">
            <v>7</v>
          </cell>
          <cell r="H34" t="str">
            <v>23023262040305311</v>
          </cell>
          <cell r="I34" t="str">
            <v>11</v>
          </cell>
          <cell r="J34">
            <v>2973000000</v>
          </cell>
          <cell r="K34">
            <v>3167885350</v>
          </cell>
          <cell r="L34">
            <v>1043848157</v>
          </cell>
          <cell r="M34">
            <v>2650858856</v>
          </cell>
          <cell r="N34">
            <v>517026494</v>
          </cell>
        </row>
        <row r="35">
          <cell r="F35">
            <v>144</v>
          </cell>
          <cell r="G35">
            <v>7</v>
          </cell>
          <cell r="H35" t="str">
            <v>23023262050305311</v>
          </cell>
          <cell r="I35" t="str">
            <v>11</v>
          </cell>
          <cell r="J35">
            <v>85000000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F36">
            <v>214</v>
          </cell>
          <cell r="G36">
            <v>7</v>
          </cell>
          <cell r="H36" t="str">
            <v>23023262900305311</v>
          </cell>
          <cell r="I36" t="str">
            <v>11</v>
          </cell>
          <cell r="J36">
            <v>0</v>
          </cell>
          <cell r="K36">
            <v>200000000</v>
          </cell>
          <cell r="L36">
            <v>0</v>
          </cell>
          <cell r="M36">
            <v>42336000</v>
          </cell>
          <cell r="N36">
            <v>157664000</v>
          </cell>
        </row>
        <row r="37">
          <cell r="F37">
            <v>145</v>
          </cell>
          <cell r="G37">
            <v>7</v>
          </cell>
          <cell r="H37" t="str">
            <v>23023263060305311</v>
          </cell>
          <cell r="I37" t="str">
            <v>11</v>
          </cell>
          <cell r="J37">
            <v>1000000000</v>
          </cell>
          <cell r="K37">
            <v>49248000</v>
          </cell>
          <cell r="L37">
            <v>49248000</v>
          </cell>
          <cell r="M37">
            <v>49248000</v>
          </cell>
          <cell r="N37">
            <v>0</v>
          </cell>
        </row>
        <row r="38">
          <cell r="F38">
            <v>146</v>
          </cell>
          <cell r="G38">
            <v>9</v>
          </cell>
          <cell r="H38" t="str">
            <v>23023358900307301</v>
          </cell>
          <cell r="I38" t="str">
            <v>01</v>
          </cell>
          <cell r="J38">
            <v>585000000</v>
          </cell>
          <cell r="K38">
            <v>931193538</v>
          </cell>
          <cell r="L38">
            <v>255680304</v>
          </cell>
          <cell r="M38">
            <v>346193538</v>
          </cell>
          <cell r="N38">
            <v>585000000</v>
          </cell>
        </row>
        <row r="39">
          <cell r="F39">
            <v>147</v>
          </cell>
          <cell r="G39">
            <v>9</v>
          </cell>
          <cell r="H39" t="str">
            <v>23023377090307311</v>
          </cell>
          <cell r="I39" t="str">
            <v>11</v>
          </cell>
          <cell r="J39">
            <v>1000000000</v>
          </cell>
          <cell r="K39">
            <v>1182032000</v>
          </cell>
          <cell r="L39">
            <v>436462800</v>
          </cell>
          <cell r="M39">
            <v>1022032000</v>
          </cell>
          <cell r="N39">
            <v>160000000</v>
          </cell>
        </row>
        <row r="40">
          <cell r="F40">
            <v>148</v>
          </cell>
          <cell r="G40">
            <v>10</v>
          </cell>
          <cell r="H40" t="str">
            <v>23023463020276301</v>
          </cell>
          <cell r="I40" t="str">
            <v>01</v>
          </cell>
          <cell r="J40">
            <v>1000000000</v>
          </cell>
          <cell r="K40">
            <v>1000000000</v>
          </cell>
          <cell r="L40">
            <v>150000000</v>
          </cell>
          <cell r="M40">
            <v>1000000000</v>
          </cell>
          <cell r="N40">
            <v>0</v>
          </cell>
        </row>
        <row r="41">
          <cell r="F41">
            <v>149</v>
          </cell>
          <cell r="G41">
            <v>12</v>
          </cell>
          <cell r="H41" t="str">
            <v>23032877010309311</v>
          </cell>
          <cell r="I41" t="str">
            <v>11</v>
          </cell>
          <cell r="J41">
            <v>1000000000</v>
          </cell>
          <cell r="K41">
            <v>2836160092</v>
          </cell>
          <cell r="L41">
            <v>1429682092</v>
          </cell>
          <cell r="M41">
            <v>2696160092</v>
          </cell>
          <cell r="N41">
            <v>140000000</v>
          </cell>
        </row>
        <row r="42">
          <cell r="F42">
            <v>150</v>
          </cell>
          <cell r="G42">
            <v>12</v>
          </cell>
          <cell r="H42" t="str">
            <v>23032877040309311</v>
          </cell>
          <cell r="I42" t="str">
            <v>11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F43">
            <v>215</v>
          </cell>
          <cell r="G43">
            <v>12</v>
          </cell>
          <cell r="H43" t="str">
            <v>23032877070309311</v>
          </cell>
          <cell r="I43" t="str">
            <v>11</v>
          </cell>
          <cell r="J43">
            <v>0</v>
          </cell>
          <cell r="K43">
            <v>50000000</v>
          </cell>
          <cell r="L43">
            <v>0</v>
          </cell>
          <cell r="M43">
            <v>0</v>
          </cell>
          <cell r="N43">
            <v>50000000</v>
          </cell>
        </row>
        <row r="44">
          <cell r="F44">
            <v>151</v>
          </cell>
          <cell r="G44">
            <v>13</v>
          </cell>
          <cell r="H44" t="str">
            <v>23032979010310311</v>
          </cell>
          <cell r="I44" t="str">
            <v>11</v>
          </cell>
          <cell r="J44">
            <v>2650000000</v>
          </cell>
          <cell r="K44">
            <v>7661861120</v>
          </cell>
          <cell r="L44">
            <v>1306987245</v>
          </cell>
          <cell r="M44">
            <v>7403170080</v>
          </cell>
          <cell r="N44">
            <v>258691040</v>
          </cell>
        </row>
        <row r="45">
          <cell r="F45">
            <v>181</v>
          </cell>
          <cell r="G45">
            <v>13</v>
          </cell>
          <cell r="H45" t="str">
            <v>23032979030310301</v>
          </cell>
          <cell r="I45" t="str">
            <v>01</v>
          </cell>
          <cell r="J45">
            <v>0</v>
          </cell>
          <cell r="K45">
            <v>30000000</v>
          </cell>
          <cell r="L45">
            <v>30000000</v>
          </cell>
          <cell r="M45">
            <v>30000000</v>
          </cell>
          <cell r="N45">
            <v>0</v>
          </cell>
        </row>
        <row r="46">
          <cell r="F46">
            <v>152</v>
          </cell>
          <cell r="G46">
            <v>13</v>
          </cell>
          <cell r="H46" t="str">
            <v>23032979040310311</v>
          </cell>
          <cell r="I46" t="str">
            <v>11</v>
          </cell>
          <cell r="J46">
            <v>3000000000</v>
          </cell>
          <cell r="K46">
            <v>1840268021</v>
          </cell>
          <cell r="L46">
            <v>878996292</v>
          </cell>
          <cell r="M46">
            <v>1734597231</v>
          </cell>
          <cell r="N46">
            <v>105670790</v>
          </cell>
        </row>
        <row r="47">
          <cell r="F47">
            <v>207</v>
          </cell>
          <cell r="G47">
            <v>13</v>
          </cell>
          <cell r="H47" t="str">
            <v>23032979040310646</v>
          </cell>
          <cell r="I47" t="str">
            <v>46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F48">
            <v>153</v>
          </cell>
          <cell r="G48">
            <v>11</v>
          </cell>
          <cell r="H48" t="str">
            <v>23033559040308305</v>
          </cell>
          <cell r="I48" t="str">
            <v>05</v>
          </cell>
          <cell r="J48">
            <v>14659423828</v>
          </cell>
          <cell r="K48">
            <v>16688385673</v>
          </cell>
          <cell r="L48">
            <v>104137967</v>
          </cell>
          <cell r="M48">
            <v>15555839668</v>
          </cell>
          <cell r="N48">
            <v>1132546005</v>
          </cell>
        </row>
        <row r="49">
          <cell r="F49">
            <v>217</v>
          </cell>
          <cell r="G49">
            <v>11</v>
          </cell>
          <cell r="H49" t="str">
            <v>23033559040308646</v>
          </cell>
          <cell r="I49" t="str">
            <v>46</v>
          </cell>
          <cell r="J49">
            <v>0</v>
          </cell>
          <cell r="K49">
            <v>250000000</v>
          </cell>
          <cell r="L49">
            <v>0</v>
          </cell>
          <cell r="M49">
            <v>250000000</v>
          </cell>
          <cell r="N49">
            <v>0</v>
          </cell>
        </row>
        <row r="50">
          <cell r="F50">
            <v>154</v>
          </cell>
          <cell r="G50">
            <v>14</v>
          </cell>
          <cell r="H50" t="str">
            <v>23033877030311311</v>
          </cell>
          <cell r="I50" t="str">
            <v>11</v>
          </cell>
          <cell r="J50">
            <v>400000000</v>
          </cell>
          <cell r="K50">
            <v>4547461565</v>
          </cell>
          <cell r="L50">
            <v>1966063693</v>
          </cell>
          <cell r="M50">
            <v>3648276779</v>
          </cell>
          <cell r="N50">
            <v>899184786</v>
          </cell>
        </row>
        <row r="51">
          <cell r="F51">
            <v>204</v>
          </cell>
          <cell r="G51">
            <v>14</v>
          </cell>
          <cell r="H51" t="str">
            <v>23033877030311606</v>
          </cell>
          <cell r="I51" t="str">
            <v>06</v>
          </cell>
          <cell r="J51">
            <v>0</v>
          </cell>
          <cell r="K51">
            <v>300000000</v>
          </cell>
          <cell r="L51">
            <v>0</v>
          </cell>
          <cell r="M51">
            <v>0</v>
          </cell>
          <cell r="N51">
            <v>300000000</v>
          </cell>
        </row>
        <row r="52">
          <cell r="F52">
            <v>155</v>
          </cell>
          <cell r="G52">
            <v>14</v>
          </cell>
          <cell r="H52" t="str">
            <v>23033877060311311</v>
          </cell>
          <cell r="I52" t="str">
            <v>11</v>
          </cell>
          <cell r="J52">
            <v>220000000</v>
          </cell>
          <cell r="K52">
            <v>650000000</v>
          </cell>
          <cell r="L52">
            <v>0</v>
          </cell>
          <cell r="M52">
            <v>202764660</v>
          </cell>
          <cell r="N52">
            <v>447235340</v>
          </cell>
        </row>
        <row r="53">
          <cell r="F53">
            <v>156</v>
          </cell>
          <cell r="G53">
            <v>14</v>
          </cell>
          <cell r="H53" t="str">
            <v>23033877090311311</v>
          </cell>
          <cell r="I53" t="str">
            <v>11</v>
          </cell>
          <cell r="J53">
            <v>600000000</v>
          </cell>
          <cell r="K53">
            <v>650000000</v>
          </cell>
          <cell r="L53">
            <v>1598886</v>
          </cell>
          <cell r="M53">
            <v>73202000</v>
          </cell>
          <cell r="N53">
            <v>576798000</v>
          </cell>
        </row>
        <row r="54">
          <cell r="F54">
            <v>182</v>
          </cell>
          <cell r="G54">
            <v>15</v>
          </cell>
          <cell r="H54" t="str">
            <v>23043980010312301</v>
          </cell>
          <cell r="I54" t="str">
            <v>01</v>
          </cell>
          <cell r="J54">
            <v>0</v>
          </cell>
          <cell r="K54">
            <v>6276722286</v>
          </cell>
          <cell r="L54">
            <v>592754460</v>
          </cell>
          <cell r="M54">
            <v>5563508373</v>
          </cell>
          <cell r="N54">
            <v>713213913</v>
          </cell>
        </row>
        <row r="55">
          <cell r="F55">
            <v>157</v>
          </cell>
          <cell r="G55">
            <v>15</v>
          </cell>
          <cell r="H55" t="str">
            <v>23043980010312311</v>
          </cell>
          <cell r="I55" t="str">
            <v>11</v>
          </cell>
          <cell r="J55">
            <v>7500000000</v>
          </cell>
          <cell r="K55">
            <v>8785755503</v>
          </cell>
          <cell r="L55">
            <v>3814679736</v>
          </cell>
          <cell r="M55">
            <v>7801956884</v>
          </cell>
          <cell r="N55">
            <v>983798619</v>
          </cell>
        </row>
        <row r="56">
          <cell r="F56">
            <v>194</v>
          </cell>
          <cell r="G56">
            <v>15</v>
          </cell>
          <cell r="H56" t="str">
            <v>23043980010312626</v>
          </cell>
          <cell r="I56" t="str">
            <v>26</v>
          </cell>
          <cell r="J56">
            <v>0</v>
          </cell>
          <cell r="K56">
            <v>51493949</v>
          </cell>
          <cell r="L56">
            <v>50496822</v>
          </cell>
          <cell r="M56">
            <v>50496822</v>
          </cell>
          <cell r="N56">
            <v>997127</v>
          </cell>
        </row>
        <row r="57">
          <cell r="F57">
            <v>206</v>
          </cell>
          <cell r="G57">
            <v>15</v>
          </cell>
          <cell r="H57" t="str">
            <v>23043980010312696</v>
          </cell>
          <cell r="I57" t="str">
            <v>96</v>
          </cell>
          <cell r="J57">
            <v>0</v>
          </cell>
          <cell r="K57">
            <v>47000000</v>
          </cell>
          <cell r="L57">
            <v>0</v>
          </cell>
          <cell r="M57">
            <v>0</v>
          </cell>
          <cell r="N57">
            <v>47000000</v>
          </cell>
        </row>
        <row r="58">
          <cell r="F58">
            <v>158</v>
          </cell>
          <cell r="G58">
            <v>16</v>
          </cell>
          <cell r="H58" t="str">
            <v>23044074010313301</v>
          </cell>
          <cell r="I58" t="str">
            <v>01</v>
          </cell>
          <cell r="J58">
            <v>14000000000</v>
          </cell>
          <cell r="K58">
            <v>13615992546</v>
          </cell>
          <cell r="L58">
            <v>7539668595</v>
          </cell>
          <cell r="M58">
            <v>12813354057</v>
          </cell>
          <cell r="N58">
            <v>802638489</v>
          </cell>
        </row>
        <row r="59">
          <cell r="F59">
            <v>202</v>
          </cell>
          <cell r="G59">
            <v>16</v>
          </cell>
          <cell r="H59" t="str">
            <v>23044074010313311</v>
          </cell>
          <cell r="I59" t="str">
            <v>11</v>
          </cell>
          <cell r="J59">
            <v>0</v>
          </cell>
          <cell r="K59">
            <v>2000000000</v>
          </cell>
          <cell r="L59">
            <v>1500000000</v>
          </cell>
          <cell r="M59">
            <v>2000000000</v>
          </cell>
          <cell r="N59">
            <v>0</v>
          </cell>
        </row>
        <row r="60">
          <cell r="F60">
            <v>195</v>
          </cell>
          <cell r="G60">
            <v>16</v>
          </cell>
          <cell r="H60" t="str">
            <v>23044074010313666</v>
          </cell>
          <cell r="I60" t="str">
            <v>66</v>
          </cell>
          <cell r="J60">
            <v>0</v>
          </cell>
          <cell r="K60">
            <v>30000000</v>
          </cell>
          <cell r="L60">
            <v>4687482</v>
          </cell>
          <cell r="M60">
            <v>21049282</v>
          </cell>
          <cell r="N60">
            <v>8950718</v>
          </cell>
        </row>
        <row r="61">
          <cell r="F61">
            <v>159</v>
          </cell>
          <cell r="G61">
            <v>16</v>
          </cell>
          <cell r="H61" t="str">
            <v>23044074070313301</v>
          </cell>
          <cell r="I61" t="str">
            <v>01</v>
          </cell>
          <cell r="J61">
            <v>200000000</v>
          </cell>
          <cell r="K61">
            <v>840945278</v>
          </cell>
          <cell r="L61">
            <v>607779683</v>
          </cell>
          <cell r="M61">
            <v>767625278</v>
          </cell>
          <cell r="N61">
            <v>73320000</v>
          </cell>
        </row>
        <row r="62">
          <cell r="F62">
            <v>196</v>
          </cell>
          <cell r="G62">
            <v>24</v>
          </cell>
          <cell r="H62" t="str">
            <v>23050177030127307</v>
          </cell>
          <cell r="I62" t="str">
            <v>07</v>
          </cell>
          <cell r="J62">
            <v>0</v>
          </cell>
          <cell r="K62">
            <v>276537425</v>
          </cell>
          <cell r="L62">
            <v>79654784</v>
          </cell>
          <cell r="M62">
            <v>199546904</v>
          </cell>
          <cell r="N62">
            <v>76990521</v>
          </cell>
        </row>
        <row r="63">
          <cell r="F63">
            <v>160</v>
          </cell>
          <cell r="G63">
            <v>24</v>
          </cell>
          <cell r="H63" t="str">
            <v>23050177030127311</v>
          </cell>
          <cell r="I63" t="str">
            <v>11</v>
          </cell>
          <cell r="J63">
            <v>848181080</v>
          </cell>
          <cell r="K63">
            <v>584432011</v>
          </cell>
          <cell r="L63">
            <v>165228815</v>
          </cell>
          <cell r="M63">
            <v>296322506</v>
          </cell>
          <cell r="N63">
            <v>288109505</v>
          </cell>
        </row>
        <row r="64">
          <cell r="F64">
            <v>161</v>
          </cell>
          <cell r="G64">
            <v>24</v>
          </cell>
          <cell r="H64" t="str">
            <v>23050177040127311</v>
          </cell>
          <cell r="I64" t="str">
            <v>11</v>
          </cell>
          <cell r="J64">
            <v>200000000</v>
          </cell>
          <cell r="K64">
            <v>72685600</v>
          </cell>
          <cell r="L64">
            <v>0</v>
          </cell>
          <cell r="M64">
            <v>72685600</v>
          </cell>
          <cell r="N64">
            <v>72685600</v>
          </cell>
        </row>
        <row r="65">
          <cell r="F65">
            <v>162</v>
          </cell>
          <cell r="G65">
            <v>24</v>
          </cell>
          <cell r="H65" t="str">
            <v>23050177060127311</v>
          </cell>
          <cell r="I65" t="str">
            <v>11</v>
          </cell>
          <cell r="J65">
            <v>158000000</v>
          </cell>
          <cell r="K65">
            <v>59980360</v>
          </cell>
          <cell r="L65">
            <v>59980360</v>
          </cell>
          <cell r="M65">
            <v>59980360</v>
          </cell>
          <cell r="N65">
            <v>0</v>
          </cell>
        </row>
        <row r="66">
          <cell r="F66">
            <v>163</v>
          </cell>
          <cell r="G66">
            <v>24</v>
          </cell>
          <cell r="H66" t="str">
            <v>23050177070127311</v>
          </cell>
          <cell r="I66" t="str">
            <v>11</v>
          </cell>
          <cell r="J66">
            <v>12387160</v>
          </cell>
          <cell r="K66">
            <v>109554448</v>
          </cell>
          <cell r="L66">
            <v>5043096</v>
          </cell>
          <cell r="M66">
            <v>30308327</v>
          </cell>
          <cell r="N66">
            <v>79246121</v>
          </cell>
        </row>
        <row r="67">
          <cell r="F67">
            <v>164</v>
          </cell>
          <cell r="G67">
            <v>24</v>
          </cell>
          <cell r="H67" t="str">
            <v>23050177080127311</v>
          </cell>
          <cell r="I67" t="str">
            <v>11</v>
          </cell>
          <cell r="J67">
            <v>2011865600</v>
          </cell>
          <cell r="K67">
            <v>5128586386</v>
          </cell>
          <cell r="L67">
            <v>1778371426</v>
          </cell>
          <cell r="M67">
            <v>4901464217</v>
          </cell>
          <cell r="N67">
            <v>227122169</v>
          </cell>
        </row>
        <row r="68">
          <cell r="F68">
            <v>165</v>
          </cell>
          <cell r="G68">
            <v>24</v>
          </cell>
          <cell r="H68" t="str">
            <v>23050177130127311</v>
          </cell>
          <cell r="I68" t="str">
            <v>11</v>
          </cell>
          <cell r="J68">
            <v>269566160</v>
          </cell>
          <cell r="K68">
            <v>394941712</v>
          </cell>
          <cell r="L68">
            <v>82505462</v>
          </cell>
          <cell r="M68">
            <v>394162192</v>
          </cell>
          <cell r="N68">
            <v>779520</v>
          </cell>
        </row>
        <row r="69">
          <cell r="F69">
            <v>166</v>
          </cell>
          <cell r="G69">
            <v>23</v>
          </cell>
          <cell r="H69" t="str">
            <v>23050573100319301</v>
          </cell>
          <cell r="I69" t="str">
            <v>01</v>
          </cell>
          <cell r="J69">
            <v>100000000</v>
          </cell>
          <cell r="K69">
            <v>688000000</v>
          </cell>
          <cell r="L69">
            <v>169474029</v>
          </cell>
          <cell r="M69">
            <v>409100440</v>
          </cell>
          <cell r="N69">
            <v>278899560</v>
          </cell>
        </row>
        <row r="70">
          <cell r="F70">
            <v>208</v>
          </cell>
          <cell r="G70">
            <v>23</v>
          </cell>
          <cell r="H70" t="str">
            <v>23050573100319616</v>
          </cell>
          <cell r="I70" t="str">
            <v>16</v>
          </cell>
          <cell r="J70">
            <v>0</v>
          </cell>
          <cell r="K70">
            <v>100000000</v>
          </cell>
          <cell r="L70">
            <v>40000000</v>
          </cell>
          <cell r="M70">
            <v>100000000</v>
          </cell>
          <cell r="N70">
            <v>0</v>
          </cell>
        </row>
        <row r="71">
          <cell r="F71">
            <v>209</v>
          </cell>
          <cell r="G71">
            <v>23</v>
          </cell>
          <cell r="H71" t="str">
            <v>23050573100319646</v>
          </cell>
          <cell r="I71" t="str">
            <v>46</v>
          </cell>
          <cell r="J71">
            <v>0</v>
          </cell>
          <cell r="K71">
            <v>100000000</v>
          </cell>
          <cell r="L71">
            <v>40000000</v>
          </cell>
          <cell r="M71">
            <v>100000000</v>
          </cell>
          <cell r="N71">
            <v>0</v>
          </cell>
        </row>
        <row r="72">
          <cell r="F72">
            <v>210</v>
          </cell>
          <cell r="G72">
            <v>23</v>
          </cell>
          <cell r="H72" t="str">
            <v>23050573100319647</v>
          </cell>
          <cell r="I72" t="str">
            <v>47</v>
          </cell>
          <cell r="J72">
            <v>0</v>
          </cell>
          <cell r="K72">
            <v>500000000</v>
          </cell>
          <cell r="L72">
            <v>200000000</v>
          </cell>
          <cell r="M72">
            <v>500000000</v>
          </cell>
          <cell r="N72">
            <v>0</v>
          </cell>
        </row>
        <row r="73">
          <cell r="F73">
            <v>216</v>
          </cell>
          <cell r="G73">
            <v>21</v>
          </cell>
          <cell r="H73" t="str">
            <v>23051678030314301</v>
          </cell>
          <cell r="I73" t="str">
            <v>01</v>
          </cell>
          <cell r="J73">
            <v>0</v>
          </cell>
          <cell r="K73">
            <v>450000000</v>
          </cell>
          <cell r="L73">
            <v>0</v>
          </cell>
          <cell r="M73">
            <v>0</v>
          </cell>
          <cell r="N73">
            <v>450000000</v>
          </cell>
        </row>
        <row r="74">
          <cell r="F74">
            <v>167</v>
          </cell>
          <cell r="G74">
            <v>21</v>
          </cell>
          <cell r="H74" t="str">
            <v>23051678060315301</v>
          </cell>
          <cell r="I74" t="str">
            <v>01</v>
          </cell>
          <cell r="J74">
            <v>70000000</v>
          </cell>
          <cell r="K74">
            <v>353868496</v>
          </cell>
          <cell r="L74">
            <v>32689652</v>
          </cell>
          <cell r="M74">
            <v>102689652</v>
          </cell>
          <cell r="N74">
            <v>251178844</v>
          </cell>
        </row>
        <row r="75">
          <cell r="F75">
            <v>168</v>
          </cell>
          <cell r="G75">
            <v>20</v>
          </cell>
          <cell r="H75" t="str">
            <v>23051678100314301</v>
          </cell>
          <cell r="I75" t="str">
            <v>01</v>
          </cell>
          <cell r="J75">
            <v>300000000</v>
          </cell>
          <cell r="K75">
            <v>390000000</v>
          </cell>
          <cell r="L75">
            <v>1396768</v>
          </cell>
          <cell r="M75">
            <v>156660568</v>
          </cell>
          <cell r="N75">
            <v>233339432</v>
          </cell>
        </row>
        <row r="76">
          <cell r="F76">
            <v>169</v>
          </cell>
          <cell r="G76">
            <v>20</v>
          </cell>
          <cell r="H76" t="str">
            <v>23051678100314311</v>
          </cell>
          <cell r="I76" t="str">
            <v>11</v>
          </cell>
          <cell r="J76">
            <v>250000000</v>
          </cell>
          <cell r="K76">
            <v>212781200</v>
          </cell>
          <cell r="L76">
            <v>0</v>
          </cell>
          <cell r="M76">
            <v>97537440</v>
          </cell>
          <cell r="N76">
            <v>115243760</v>
          </cell>
        </row>
        <row r="77">
          <cell r="F77">
            <v>170</v>
          </cell>
          <cell r="G77">
            <v>21</v>
          </cell>
          <cell r="H77" t="str">
            <v>23051678100315301</v>
          </cell>
          <cell r="I77" t="str">
            <v>01</v>
          </cell>
          <cell r="J77">
            <v>120000000</v>
          </cell>
          <cell r="K77">
            <v>754002767</v>
          </cell>
          <cell r="L77">
            <v>201963759</v>
          </cell>
          <cell r="M77">
            <v>495055145</v>
          </cell>
          <cell r="N77">
            <v>262913382</v>
          </cell>
        </row>
        <row r="78">
          <cell r="F78">
            <v>197</v>
          </cell>
          <cell r="G78">
            <v>22</v>
          </cell>
          <cell r="H78" t="str">
            <v>23051678100320301</v>
          </cell>
          <cell r="I78" t="str">
            <v>01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F79">
            <v>219</v>
          </cell>
          <cell r="G79">
            <v>18</v>
          </cell>
          <cell r="H79" t="str">
            <v>23051679040204311</v>
          </cell>
          <cell r="I79" t="str">
            <v>11</v>
          </cell>
          <cell r="J79">
            <v>0</v>
          </cell>
          <cell r="K79">
            <v>20555200</v>
          </cell>
          <cell r="L79">
            <v>0</v>
          </cell>
          <cell r="M79">
            <v>20555200</v>
          </cell>
          <cell r="N79">
            <v>0</v>
          </cell>
        </row>
        <row r="80">
          <cell r="F80">
            <v>171</v>
          </cell>
          <cell r="G80">
            <v>18</v>
          </cell>
          <cell r="H80" t="str">
            <v>23051679090204311</v>
          </cell>
          <cell r="I80" t="str">
            <v>11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F81">
            <v>172</v>
          </cell>
          <cell r="G81">
            <v>18</v>
          </cell>
          <cell r="H81" t="str">
            <v>23051679100204311</v>
          </cell>
          <cell r="I81" t="str">
            <v>11</v>
          </cell>
          <cell r="J81">
            <v>0</v>
          </cell>
          <cell r="K81">
            <v>1415764283</v>
          </cell>
          <cell r="L81">
            <v>797609935</v>
          </cell>
          <cell r="M81">
            <v>1136319483</v>
          </cell>
          <cell r="N81">
            <v>279444800</v>
          </cell>
        </row>
        <row r="82">
          <cell r="F82">
            <v>185</v>
          </cell>
          <cell r="G82">
            <v>19</v>
          </cell>
          <cell r="H82" t="str">
            <v>23051681010318307</v>
          </cell>
          <cell r="I82" t="str">
            <v>07</v>
          </cell>
          <cell r="J82">
            <v>0</v>
          </cell>
          <cell r="K82">
            <v>720000000</v>
          </cell>
          <cell r="L82">
            <v>66080086</v>
          </cell>
          <cell r="M82">
            <v>716080086</v>
          </cell>
          <cell r="N82">
            <v>3919914</v>
          </cell>
        </row>
        <row r="83">
          <cell r="F83">
            <v>173</v>
          </cell>
          <cell r="G83">
            <v>19</v>
          </cell>
          <cell r="H83" t="str">
            <v>23051681050318305</v>
          </cell>
          <cell r="I83" t="str">
            <v>05</v>
          </cell>
          <cell r="J83">
            <v>3202000000</v>
          </cell>
          <cell r="K83">
            <v>2262658007</v>
          </cell>
          <cell r="L83">
            <v>729046256</v>
          </cell>
          <cell r="M83">
            <v>1980000000</v>
          </cell>
          <cell r="N83">
            <v>284533141</v>
          </cell>
        </row>
        <row r="84">
          <cell r="F84">
            <v>174</v>
          </cell>
          <cell r="G84">
            <v>19</v>
          </cell>
          <cell r="H84" t="str">
            <v>23051681050318307</v>
          </cell>
          <cell r="I84" t="str">
            <v>07</v>
          </cell>
          <cell r="J84">
            <v>950239095</v>
          </cell>
          <cell r="K84">
            <v>809942244</v>
          </cell>
          <cell r="L84">
            <v>448315370</v>
          </cell>
          <cell r="M84">
            <v>668983149</v>
          </cell>
          <cell r="N84">
            <v>140959095</v>
          </cell>
        </row>
        <row r="85">
          <cell r="F85">
            <v>198</v>
          </cell>
          <cell r="G85">
            <v>19</v>
          </cell>
          <cell r="H85" t="str">
            <v>23051681050318311</v>
          </cell>
          <cell r="I85" t="str">
            <v>11</v>
          </cell>
          <cell r="J85">
            <v>0</v>
          </cell>
          <cell r="K85">
            <v>1876248000</v>
          </cell>
          <cell r="L85">
            <v>0</v>
          </cell>
          <cell r="M85">
            <v>1876228148</v>
          </cell>
          <cell r="N85">
            <v>19852</v>
          </cell>
        </row>
        <row r="86">
          <cell r="F86">
            <v>200</v>
          </cell>
          <cell r="G86">
            <v>19</v>
          </cell>
          <cell r="H86" t="str">
            <v>23051681060318301</v>
          </cell>
          <cell r="I86" t="str">
            <v>01</v>
          </cell>
          <cell r="J86">
            <v>0</v>
          </cell>
          <cell r="K86">
            <v>193380208</v>
          </cell>
          <cell r="L86">
            <v>170180208</v>
          </cell>
          <cell r="M86">
            <v>193380208</v>
          </cell>
          <cell r="N86">
            <v>0</v>
          </cell>
        </row>
        <row r="87">
          <cell r="F87">
            <v>175</v>
          </cell>
          <cell r="G87">
            <v>19</v>
          </cell>
          <cell r="H87" t="str">
            <v>23051681060318311</v>
          </cell>
          <cell r="I87" t="str">
            <v>11</v>
          </cell>
          <cell r="J87">
            <v>1133000000</v>
          </cell>
          <cell r="K87">
            <v>5442299914</v>
          </cell>
          <cell r="L87">
            <v>1979317084</v>
          </cell>
          <cell r="M87">
            <v>5043954937</v>
          </cell>
          <cell r="N87">
            <v>398344977</v>
          </cell>
        </row>
        <row r="88">
          <cell r="F88">
            <v>176</v>
          </cell>
          <cell r="G88">
            <v>17</v>
          </cell>
          <cell r="H88" t="str">
            <v>23051881010140301</v>
          </cell>
          <cell r="I88" t="str">
            <v>01</v>
          </cell>
          <cell r="J88">
            <v>200000000</v>
          </cell>
          <cell r="K88">
            <v>51326366</v>
          </cell>
          <cell r="L88">
            <v>34325166</v>
          </cell>
          <cell r="M88">
            <v>51326366</v>
          </cell>
          <cell r="N88">
            <v>0</v>
          </cell>
        </row>
        <row r="89">
          <cell r="F89">
            <v>177</v>
          </cell>
          <cell r="G89">
            <v>17</v>
          </cell>
          <cell r="H89" t="str">
            <v>23051881040140301</v>
          </cell>
          <cell r="I89" t="str">
            <v>01</v>
          </cell>
          <cell r="J89">
            <v>300000000</v>
          </cell>
          <cell r="K89">
            <v>822272812</v>
          </cell>
          <cell r="L89">
            <v>506624241</v>
          </cell>
          <cell r="M89">
            <v>793594612</v>
          </cell>
          <cell r="N89">
            <v>28678200</v>
          </cell>
        </row>
        <row r="90">
          <cell r="F90">
            <v>199</v>
          </cell>
          <cell r="G90">
            <v>17</v>
          </cell>
          <cell r="H90" t="str">
            <v>23051881040140676</v>
          </cell>
          <cell r="I90" t="str">
            <v>76</v>
          </cell>
          <cell r="J90">
            <v>0</v>
          </cell>
          <cell r="K90">
            <v>44111405</v>
          </cell>
          <cell r="L90">
            <v>44111405</v>
          </cell>
          <cell r="M90">
            <v>44111405</v>
          </cell>
          <cell r="N90">
            <v>0</v>
          </cell>
        </row>
        <row r="91">
          <cell r="F91">
            <v>178</v>
          </cell>
          <cell r="G91">
            <v>17</v>
          </cell>
          <cell r="H91" t="str">
            <v>23051881060140301</v>
          </cell>
          <cell r="I91" t="str">
            <v>01</v>
          </cell>
          <cell r="J91">
            <v>200000000</v>
          </cell>
          <cell r="K91">
            <v>1734632009</v>
          </cell>
          <cell r="L91">
            <v>135694000</v>
          </cell>
          <cell r="M91">
            <v>1299407398</v>
          </cell>
          <cell r="N91">
            <v>435224611</v>
          </cell>
        </row>
        <row r="92">
          <cell r="F92">
            <v>179</v>
          </cell>
          <cell r="G92">
            <v>17</v>
          </cell>
          <cell r="H92" t="str">
            <v>23051881060140311</v>
          </cell>
          <cell r="I92" t="str">
            <v>11</v>
          </cell>
          <cell r="J92">
            <v>200000000</v>
          </cell>
          <cell r="K92">
            <v>400000000</v>
          </cell>
          <cell r="L92">
            <v>76709520</v>
          </cell>
          <cell r="M92">
            <v>353773800</v>
          </cell>
          <cell r="N92">
            <v>46226200</v>
          </cell>
        </row>
        <row r="93">
          <cell r="F93">
            <v>180</v>
          </cell>
          <cell r="G93">
            <v>25</v>
          </cell>
          <cell r="H93" t="str">
            <v>23054178060317301</v>
          </cell>
          <cell r="I93" t="str">
            <v>01</v>
          </cell>
          <cell r="J93">
            <v>0</v>
          </cell>
          <cell r="K93">
            <v>5000000</v>
          </cell>
          <cell r="L93">
            <v>4591271</v>
          </cell>
          <cell r="M93">
            <v>5000000</v>
          </cell>
          <cell r="N93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AS"/>
      <sheetName val="Ing Resumido"/>
      <sheetName val="NOTAS PPTO INGR"/>
      <sheetName val="Ing Detallado"/>
      <sheetName val="Ejecucion Ingresos"/>
      <sheetName val="Hoja1 (2)"/>
      <sheetName val="PPTO Sector"/>
      <sheetName val="Gtos Resumido"/>
      <sheetName val="Gtos Detallado"/>
      <sheetName val="Ambiental"/>
      <sheetName val="Proyectos"/>
      <sheetName val="Planeacion"/>
      <sheetName val="GOF"/>
      <sheetName val="Sectores"/>
      <sheetName val="DinamicaSub"/>
      <sheetName val="Ppto Gastos"/>
      <sheetName val="Ejecucion a Mayo 28"/>
      <sheetName val="Nombres Ficha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>
        <row r="2">
          <cell r="C2">
            <v>1157</v>
          </cell>
          <cell r="D2" t="str">
            <v>Formulación y diseño de proyectos estratégicos Urbanos.</v>
          </cell>
        </row>
        <row r="3">
          <cell r="C3">
            <v>1327</v>
          </cell>
          <cell r="D3" t="str">
            <v>Asistencia a los municipios en la formulación, concertación, seguimiento y evaluación de planes municipales.</v>
          </cell>
        </row>
        <row r="4">
          <cell r="C4">
            <v>1155</v>
          </cell>
          <cell r="D4" t="str">
            <v>Creación de la empresa Aburrá 20/20</v>
          </cell>
        </row>
        <row r="5">
          <cell r="C5">
            <v>1158</v>
          </cell>
          <cell r="D5" t="str">
            <v>Realización del proceso de revisión y ajuste de los planes de ordenamiento territorial en los municipios del AMVA.</v>
          </cell>
        </row>
        <row r="6">
          <cell r="C6">
            <v>1172</v>
          </cell>
          <cell r="D6" t="str">
            <v>Implementación del Plan Turístico para el valle de Aburrá.</v>
          </cell>
        </row>
        <row r="7">
          <cell r="C7">
            <v>1326</v>
          </cell>
          <cell r="D7" t="str">
            <v>Diseño de Proyectos Estratégicos Metropolitanos y formulación y seguimiento  de planes y políticas metropolitanas.</v>
          </cell>
        </row>
        <row r="8">
          <cell r="C8">
            <v>1161</v>
          </cell>
          <cell r="D8" t="str">
            <v>Implementación del plan de ordenamiento y manejo de la cuenca del Río Aburrá.</v>
          </cell>
        </row>
        <row r="9">
          <cell r="C9">
            <v>1162</v>
          </cell>
          <cell r="D9" t="str">
            <v>Formulación plan  de ordenamiento y manejo de la Microcuenca Quebrada Doña María, Municipio de Itagüí.</v>
          </cell>
        </row>
        <row r="10">
          <cell r="C10">
            <v>1163</v>
          </cell>
          <cell r="D10" t="str">
            <v>Formulación plan  de ordenamiento y manejo de la Microcuenca Quebrada El Salado, Municipio de Girardota.</v>
          </cell>
        </row>
        <row r="11">
          <cell r="C11">
            <v>1164</v>
          </cell>
          <cell r="D11" t="str">
            <v>Formulación plan  de ordenamiento y manejo de la Microcuenca Quebrada La  López, Municipio de Barbosa.</v>
          </cell>
        </row>
        <row r="12">
          <cell r="C12">
            <v>1165</v>
          </cell>
          <cell r="D12" t="str">
            <v>Formulación plan  de ordenamiento y manejo de la Microcuenca Quebrada La  Valeria, Municipio de Caldas.</v>
          </cell>
        </row>
        <row r="13">
          <cell r="C13">
            <v>1166</v>
          </cell>
          <cell r="D13" t="str">
            <v>Formulación plan  de ordenamiento y manejo de la Microcuenca Quebrada La Doctora, Municipio de Sabaneta.</v>
          </cell>
        </row>
        <row r="14">
          <cell r="C14">
            <v>1168</v>
          </cell>
          <cell r="D14" t="str">
            <v>Formulación plan  de ordenamiento y manejo de la Microcuenca Quebrada Piedras Blancas, Municipio de Copacabana.</v>
          </cell>
        </row>
        <row r="15">
          <cell r="C15">
            <v>1169</v>
          </cell>
          <cell r="D15" t="str">
            <v>Formulación plan  de ordenamiento y manejo de la Microcuenca Quebrada Santa Elena Municipio de Medellín.</v>
          </cell>
        </row>
        <row r="16">
          <cell r="C16">
            <v>1170</v>
          </cell>
          <cell r="D16" t="str">
            <v>Formulación plan  de ordenamiento y manejo de la Microcuenca Quebrada La Grande Municipio de la Estrella</v>
          </cell>
        </row>
        <row r="17">
          <cell r="C17">
            <v>1225</v>
          </cell>
          <cell r="D17" t="str">
            <v>Generar los soportes conceptual y metodológico del Sistema Metropolitano de Áreas Protegidas para avanzar en su promoción y desarrollo.</v>
          </cell>
        </row>
        <row r="18">
          <cell r="C18">
            <v>1244</v>
          </cell>
          <cell r="D18" t="str">
            <v>Formulación Plan de Ordenamiento y Manejo de la microcuenca quebrada el Hato Municipio de Bello</v>
          </cell>
        </row>
        <row r="19">
          <cell r="C19">
            <v>1245</v>
          </cell>
          <cell r="D19" t="str">
            <v>Formulación Plan de Ordenamiento y Manejo de la microcuenca quebrada La Volcana Municipio de Medellín</v>
          </cell>
        </row>
        <row r="20">
          <cell r="C20">
            <v>1246</v>
          </cell>
          <cell r="D20" t="str">
            <v>Formulación Plan de Ordenamiento y Manejo de la microcuenca quebrada La Picacha Municipio de Medellín</v>
          </cell>
        </row>
        <row r="21">
          <cell r="C21">
            <v>1167</v>
          </cell>
          <cell r="D21" t="str">
            <v>Formulación plan  de ordenamiento y manejo de la Microcuenca Quebrada La García, Municipio de Bello.</v>
          </cell>
        </row>
        <row r="22">
          <cell r="C22">
            <v>1044</v>
          </cell>
          <cell r="D22" t="str">
            <v>Implementación del Plan maestro de espacios públicos verdes urbanos en la región metropolitana del Valle de Aburrá</v>
          </cell>
        </row>
        <row r="23">
          <cell r="C23">
            <v>1095</v>
          </cell>
          <cell r="D23" t="str">
            <v>Fortalecimiento empresarial a Mi Pymes y desarrollo empresarial.</v>
          </cell>
        </row>
        <row r="24">
          <cell r="C24">
            <v>1086</v>
          </cell>
          <cell r="D24" t="str">
            <v>Diseño de una estrategia de atracción de inversión para el Valle de Aburra (Fase I)</v>
          </cell>
        </row>
        <row r="25">
          <cell r="C25">
            <v>1089</v>
          </cell>
          <cell r="D25" t="str">
            <v>Gestión para la cooperación nacional e internacional del Area Metropolitana del Valle de Aburra. Fase II</v>
          </cell>
        </row>
        <row r="26">
          <cell r="C26">
            <v>1085</v>
          </cell>
          <cell r="D26" t="str">
            <v>Conformación de la escuela de formación de actores del desarrollo del valle de Aburrá.Fase II</v>
          </cell>
        </row>
        <row r="27">
          <cell r="C27">
            <v>1186</v>
          </cell>
          <cell r="D27" t="str">
            <v>Prevención temprana de la violencia a través de la atención a la infancia en Valle de Aburrá. (Promoción escolar y derechos de la infancia)</v>
          </cell>
        </row>
        <row r="28">
          <cell r="C28">
            <v>1182</v>
          </cell>
          <cell r="D28" t="str">
            <v>Desarrollo de un sistema para la investigación y la prevención de la violencia en el Valle de Aburrá - PREVIVA</v>
          </cell>
        </row>
        <row r="29">
          <cell r="C29">
            <v>1199</v>
          </cell>
          <cell r="D29" t="str">
            <v>Conformación de la Red Metropolitana de Bibliotecas del Valle de Aburrá.</v>
          </cell>
        </row>
        <row r="30">
          <cell r="C30">
            <v>1276</v>
          </cell>
          <cell r="D30" t="str">
            <v>Fortalecimiento de una cultura ambiental responsable  y ética en la región Metropolitana y en los ecosistemas estratégicos para la región.</v>
          </cell>
        </row>
        <row r="31">
          <cell r="C31">
            <v>1284</v>
          </cell>
          <cell r="D31" t="str">
            <v>Educación para la participación en la gestión ambiental en los corregimientos</v>
          </cell>
        </row>
        <row r="32">
          <cell r="C32">
            <v>1319</v>
          </cell>
          <cell r="D32" t="str">
            <v>Implantación de la gestión del riesgo en los municipios del Area Metropolitana.</v>
          </cell>
        </row>
        <row r="33">
          <cell r="C33">
            <v>1263</v>
          </cell>
          <cell r="D33" t="str">
            <v>Fortalecimiento de la red metropolitana de comités ambientales del Valle de Aburrá.</v>
          </cell>
        </row>
        <row r="34">
          <cell r="C34">
            <v>1202</v>
          </cell>
          <cell r="D34" t="str">
            <v>Asesoría y capacitación para el manejo de conflictos ambientales en el Valle de Aburrá.</v>
          </cell>
        </row>
        <row r="35">
          <cell r="C35">
            <v>1209</v>
          </cell>
          <cell r="D35" t="str">
            <v>Posicionamiento de la gestión ambiental metropolitana</v>
          </cell>
        </row>
        <row r="36">
          <cell r="C36">
            <v>1215</v>
          </cell>
          <cell r="D36" t="str">
            <v>Sensibilización y capacitación en el manejo y conservación del recurso hídrico y cooperación interinstitucional.</v>
          </cell>
        </row>
        <row r="37">
          <cell r="C37">
            <v>1128</v>
          </cell>
          <cell r="D37" t="str">
            <v>Mejoramiento de la gestión escolar y dotación de aulas temáticas.</v>
          </cell>
        </row>
        <row r="38">
          <cell r="C38">
            <v>1207</v>
          </cell>
          <cell r="D38" t="str">
            <v>Fortalecimiento de los proyectos ambientales escolares en el Valle de Aburrá. (PRAES)</v>
          </cell>
        </row>
        <row r="39">
          <cell r="C39">
            <v>1213</v>
          </cell>
          <cell r="D39" t="str">
            <v>Realización del Aula Abierta  Una Aventura por mi ciudad y mi Región.</v>
          </cell>
        </row>
        <row r="40">
          <cell r="C40">
            <v>1292</v>
          </cell>
          <cell r="D40" t="str">
            <v>Montaje De Solares Y/O Parcelas  Ecológicas Como Estrategia Para Incrementar La Participación Comunitaria En La Gestión Ambiental En El Municipio De Medellín</v>
          </cell>
        </row>
        <row r="41">
          <cell r="C41">
            <v>1175</v>
          </cell>
          <cell r="D41" t="str">
            <v>Adecuación paisajística, ambiental y construcción de equipamientos colectivos en el Cerro Nutibara y Volador</v>
          </cell>
        </row>
        <row r="42">
          <cell r="C42">
            <v>1176</v>
          </cell>
          <cell r="D42" t="str">
            <v>Adecuación del Centro de Atención y valoración de</v>
          </cell>
        </row>
        <row r="43">
          <cell r="C43">
            <v>1176</v>
          </cell>
          <cell r="D43" t="str">
            <v>Adecuación del Centro de Atención y valoración de la Fauna silvestre CAV. Fase II</v>
          </cell>
        </row>
        <row r="44">
          <cell r="C44">
            <v>1279</v>
          </cell>
          <cell r="D44" t="str">
            <v>Capacitación en educación ambiental  para el uso sostenible del  parque regional ecoturístico Arví</v>
          </cell>
        </row>
        <row r="45">
          <cell r="C45">
            <v>1321</v>
          </cell>
          <cell r="D45" t="str">
            <v>Diagnostico de la fauna silvestre en el Valle de Aburrá.</v>
          </cell>
        </row>
        <row r="46">
          <cell r="C46">
            <v>1275</v>
          </cell>
          <cell r="D46" t="str">
            <v>Establecimiento y manejo de cobertura vegetal en la gran región Metropolitana.</v>
          </cell>
        </row>
        <row r="47">
          <cell r="C47">
            <v>1308</v>
          </cell>
          <cell r="D47" t="str">
            <v>Mejoramiento, conservación y mantenimiento de la silvicultura Urbana, en el Municipio de Medellín.</v>
          </cell>
        </row>
        <row r="48">
          <cell r="C48">
            <v>1290</v>
          </cell>
          <cell r="D48" t="str">
            <v>Protección Ecosistemas estratégicos con MDL</v>
          </cell>
        </row>
        <row r="49">
          <cell r="C49">
            <v>1291</v>
          </cell>
          <cell r="D49" t="str">
            <v>Programa de recuperación, rehabilitación y reubicación de fauna silvestre: manejo especializado de los osos perezosos.</v>
          </cell>
        </row>
        <row r="50">
          <cell r="C50">
            <v>1310</v>
          </cell>
          <cell r="D50" t="str">
            <v>Generación de alternativas de uso sostenible en áreas protegidas con influencia en el Valle de Aburrá</v>
          </cell>
        </row>
        <row r="51">
          <cell r="C51">
            <v>1234</v>
          </cell>
          <cell r="D51" t="str">
            <v>Estudios, diseños y construcción de las obras de protección en el río Medellín, en el norte y en el sur del valle de Aburrá</v>
          </cell>
        </row>
        <row r="52">
          <cell r="C52">
            <v>1188</v>
          </cell>
          <cell r="D52" t="str">
            <v>Construcción de obras de protección para el cauce del  río Medellín a la altura del parque de las Aguas en el municipio de Barbosa</v>
          </cell>
        </row>
        <row r="53">
          <cell r="C53">
            <v>1190</v>
          </cell>
          <cell r="D53" t="str">
            <v>Diseño y construcción de la primera etapa de la cobertura de la quebrada La Muñoz en el municipio de Itagüí</v>
          </cell>
        </row>
        <row r="54">
          <cell r="C54">
            <v>1193</v>
          </cell>
          <cell r="D54" t="str">
            <v>Financiación de proyectos presentados por los municipios para la prevención y atención de desastres. Juan Bobo.</v>
          </cell>
        </row>
        <row r="55">
          <cell r="C55">
            <v>1196</v>
          </cell>
          <cell r="D55" t="str">
            <v>Recuperación de zonas degradadas en el Municipio de Medellín.</v>
          </cell>
        </row>
        <row r="56">
          <cell r="C56">
            <v>1282</v>
          </cell>
          <cell r="D56" t="str">
            <v>Implementación del plan para la gestión del riesgo en el Valle de Aburrá.</v>
          </cell>
        </row>
        <row r="57">
          <cell r="C57">
            <v>1317</v>
          </cell>
          <cell r="D57" t="str">
            <v>Recuperación ambiental en las quebradas Juan Bobo Alto y la Herrera</v>
          </cell>
        </row>
        <row r="58">
          <cell r="C58">
            <v>1195</v>
          </cell>
          <cell r="D58" t="str">
            <v>Recuperación ambiental del cerro Moravia en el Municipio de Medellín.Fase II</v>
          </cell>
        </row>
        <row r="59">
          <cell r="C59">
            <v>1140</v>
          </cell>
          <cell r="D59" t="str">
            <v>Construcción de la cobertura de la quebrada La Justa, municipio de Itagüí. Con sobretasa ambiental.</v>
          </cell>
        </row>
        <row r="60">
          <cell r="C60">
            <v>1142</v>
          </cell>
          <cell r="D60" t="str">
            <v>Diseño y construcción de Interceptores para el saneamiento del río Medellín en el Municipio de Caldas. Fase II</v>
          </cell>
        </row>
        <row r="61">
          <cell r="C61">
            <v>1274</v>
          </cell>
          <cell r="D61" t="str">
            <v>Conservación y manejo de zonas de nacimiento de cuencas abastecedoras de acueductos municipales en la zona de influencia del Parque Central.</v>
          </cell>
        </row>
        <row r="62">
          <cell r="C62">
            <v>1149</v>
          </cell>
          <cell r="D62" t="str">
            <v>Estudio hidrológico e hidráulico y diseño obras estabilización de taludes en Copacabana. Con sobretasa ambiental.</v>
          </cell>
        </row>
        <row r="63">
          <cell r="C63">
            <v>1272</v>
          </cell>
          <cell r="D63" t="str">
            <v>Diseño de interceptores para el saneamiento del río Medellín entre la Quebrada La Raya hasta Ancon Sur en jurisdicción del Municipio de la Estrella</v>
          </cell>
        </row>
        <row r="64">
          <cell r="C64">
            <v>1322</v>
          </cell>
          <cell r="D64" t="str">
            <v>Actualización de la reglamentación del uso de las aguas de las quebradas La Aguacatala y  Doña María.</v>
          </cell>
        </row>
        <row r="65">
          <cell r="C65">
            <v>1323</v>
          </cell>
          <cell r="D65" t="str">
            <v>Implementación de Planes de Ordenación y Manejo de microcuencas en el Valle de Aburra.</v>
          </cell>
        </row>
        <row r="66">
          <cell r="C66">
            <v>1143</v>
          </cell>
          <cell r="D66" t="str">
            <v>Disminución de la contaminación de quebradas en el Valle de Aburra mediante el manejo adecuado de las aguas residuales domésticas, a través de sistemas no convencionales en sitios de difícil recolección. Fase II</v>
          </cell>
        </row>
        <row r="67">
          <cell r="C67">
            <v>1150</v>
          </cell>
          <cell r="D67" t="str">
            <v>Limpieza de cauces y coberturas para el mejoramiento de la calidad del recurso hídrico en el Valle de Aburrá.</v>
          </cell>
        </row>
        <row r="68">
          <cell r="C68">
            <v>1278</v>
          </cell>
          <cell r="D68" t="str">
            <v>Implemetación de sistemas de recolección, transporte y disposición final de aguas residuales en área de influencia de las cuencas del parque central de Antioquia.</v>
          </cell>
        </row>
        <row r="69">
          <cell r="C69">
            <v>1099</v>
          </cell>
          <cell r="D69" t="str">
            <v>Seguimiento e Implementación del Programa de Producción Más Limpia, del Área Metropolitana del Valle de Aburrá. Fase II</v>
          </cell>
        </row>
        <row r="70">
          <cell r="C70">
            <v>1099</v>
          </cell>
          <cell r="D70" t="str">
            <v>Seguimiento e Implentacion del programa de P+L</v>
          </cell>
        </row>
        <row r="71">
          <cell r="C71">
            <v>1221</v>
          </cell>
          <cell r="D71" t="str">
            <v>Capacitación, valoración económica y diseño de guías sobre residuos sólidos para el sector comercial y de servicios del Área Metropolitana del Valle de Aburrá.</v>
          </cell>
        </row>
        <row r="72">
          <cell r="C72">
            <v>1277</v>
          </cell>
          <cell r="D72" t="str">
            <v>Implementación de sisitemas productivos sostenibles en la gran región Metropolitana.</v>
          </cell>
        </row>
        <row r="73">
          <cell r="C73">
            <v>1092</v>
          </cell>
          <cell r="D73" t="str">
            <v>Formulación de la línea base del recurso aire del municipio de Itagüí y análisis y evaluación de propuestas de mejoramiento del recurso.</v>
          </cell>
        </row>
        <row r="74">
          <cell r="C74">
            <v>1096</v>
          </cell>
          <cell r="D74" t="str">
            <v>Implementación del Plan de gestión integral de residuos sólidos regional.</v>
          </cell>
        </row>
        <row r="75">
          <cell r="C75">
            <v>1094</v>
          </cell>
          <cell r="D75" t="str">
            <v>Financiación de proyectos presentados por los municipios para la gestión de residuos sólidos</v>
          </cell>
        </row>
        <row r="76">
          <cell r="C76">
            <v>1286</v>
          </cell>
          <cell r="D76" t="str">
            <v>MIRS Corregimientos</v>
          </cell>
        </row>
        <row r="77">
          <cell r="C77">
            <v>1061</v>
          </cell>
          <cell r="D77" t="str">
            <v>Diseños complementarios y construcción del Aula Ambiental, municipio de La Estrella</v>
          </cell>
        </row>
        <row r="78">
          <cell r="C78">
            <v>1064</v>
          </cell>
          <cell r="D78" t="str">
            <v>Construcción de la Biblioteca Municipal de Caldas.</v>
          </cell>
        </row>
        <row r="79">
          <cell r="C79">
            <v>1072</v>
          </cell>
          <cell r="D79" t="str">
            <v>Diseño Segunda Etapa de la Institución Educativa  Luis Eduardo Pérez Molina  Municipio de Barbosa</v>
          </cell>
        </row>
        <row r="80">
          <cell r="C80">
            <v>1073</v>
          </cell>
          <cell r="D80" t="str">
            <v>Diseño y construcción de la ciudadela educativa las Catas</v>
          </cell>
        </row>
        <row r="81">
          <cell r="C81">
            <v>1078</v>
          </cell>
          <cell r="D81" t="str">
            <v>Mejoramiento de la infraestructura educativa, recreativa y cultural en el Valle de Aburrá</v>
          </cell>
        </row>
        <row r="82">
          <cell r="C82">
            <v>1252</v>
          </cell>
          <cell r="D82" t="str">
            <v>Construcción y/o remodelación de centros educativos en el municipio de Copacabana</v>
          </cell>
        </row>
        <row r="83">
          <cell r="C83">
            <v>1260</v>
          </cell>
          <cell r="D83" t="str">
            <v>Construcción Biblioteca Municipal de Girardota</v>
          </cell>
        </row>
        <row r="84">
          <cell r="C84">
            <v>1069</v>
          </cell>
          <cell r="D84" t="str">
            <v>Construcción de las obras de compensación ambiental en el proyecto puente sobre el río Medellín, calle 134 sur, municipio de Caldas</v>
          </cell>
        </row>
        <row r="85">
          <cell r="C85">
            <v>1081</v>
          </cell>
          <cell r="D85" t="str">
            <v>Recuperación ambiental, urbanística de la carrera 68 entre calles 96 Y 98 en el barrio Castilla, Municipio de Medellín-Bulevar de Castilla. (faseII)</v>
          </cell>
        </row>
        <row r="86">
          <cell r="C86">
            <v>1265</v>
          </cell>
          <cell r="D86" t="str">
            <v>Mejoramiento ambiental y paisajistico boulevar zona centro, municipio de Bello.</v>
          </cell>
        </row>
        <row r="87">
          <cell r="C87">
            <v>1066</v>
          </cell>
          <cell r="D87" t="str">
            <v>construcción de la pista de patinaje en la unidad deportiva del Municipio de Girardota.</v>
          </cell>
        </row>
        <row r="88">
          <cell r="C88">
            <v>1070</v>
          </cell>
          <cell r="D88" t="str">
            <v>Construcción del Parque Metropolitano de las Tres Aguas en el Municipio de Caldas.</v>
          </cell>
        </row>
        <row r="89">
          <cell r="C89">
            <v>1074</v>
          </cell>
          <cell r="D89" t="str">
            <v>Adecuación y construcción Parque Recreativo Metropolitano Tulio Ospina en el Municipio de Bello.</v>
          </cell>
        </row>
        <row r="90">
          <cell r="C90">
            <v>1075</v>
          </cell>
          <cell r="D90" t="str">
            <v>Diseño, construcción e instalación de cubiertas para escenarios deportivos en el  Municipio de Copacabana.</v>
          </cell>
        </row>
        <row r="91">
          <cell r="C91">
            <v>1312</v>
          </cell>
          <cell r="D91" t="str">
            <v>Construcción de las instalaciones para atención del adulto mayor en el municipio de Caldas.</v>
          </cell>
        </row>
        <row r="92">
          <cell r="C92">
            <v>1104</v>
          </cell>
          <cell r="D92" t="str">
            <v>Adecuación, portal oriental Túnel de Occidente. Fase II</v>
          </cell>
        </row>
        <row r="93">
          <cell r="C93">
            <v>1107</v>
          </cell>
          <cell r="D93" t="str">
            <v>Aportes para la construcción de la Doble Calzada Niquía - Hatillo entre los municipios de Bello y Barbosa. Fase II</v>
          </cell>
        </row>
        <row r="94">
          <cell r="C94">
            <v>1108</v>
          </cell>
          <cell r="D94" t="str">
            <v>Conexión Aburrá Río Cauca. Fase II</v>
          </cell>
        </row>
        <row r="95">
          <cell r="C95">
            <v>1109</v>
          </cell>
          <cell r="D95" t="str">
            <v>Construcción de la vía Distribuidora corredor multimodal del río Aburrá, entre la quebrada Zúñiga y calle 34, vía de servicio entre calle 12 sur y calle 4 sur   municipio de Medellín</v>
          </cell>
        </row>
        <row r="96">
          <cell r="C96">
            <v>1110</v>
          </cell>
          <cell r="D96" t="str">
            <v>Diseño y construcción de vías del corredor multimodal alrededor de la estación Itagüí del Metro, Municipio de Itagüí.</v>
          </cell>
        </row>
        <row r="97">
          <cell r="C97">
            <v>1111</v>
          </cell>
          <cell r="D97" t="str">
            <v>Construcción del Intercambio vial de Acevedo en los Municipios de Medellín y Bello.</v>
          </cell>
        </row>
        <row r="98">
          <cell r="C98">
            <v>1113</v>
          </cell>
          <cell r="D98" t="str">
            <v>Diseño Y construcción Vial Itagüí, La Estrella, San Antonio</v>
          </cell>
        </row>
        <row r="99">
          <cell r="C99">
            <v>1116</v>
          </cell>
          <cell r="D99" t="str">
            <v>Mejoramiento calle 69 Sur del Municipio de Sabaneta.</v>
          </cell>
        </row>
        <row r="100">
          <cell r="C100">
            <v>1120</v>
          </cell>
          <cell r="D100" t="str">
            <v>Rehabilitación de la doble calzada Avenida de las Vegas (diseño y construcción del intercambio vial de Mayorca) entre l</v>
          </cell>
        </row>
        <row r="101">
          <cell r="C101">
            <v>1217</v>
          </cell>
          <cell r="D101" t="str">
            <v>Evaluación y control de la calidad de los combustibles empleados en la Región Metropolitana.</v>
          </cell>
        </row>
        <row r="102">
          <cell r="C102">
            <v>1219</v>
          </cell>
          <cell r="D102" t="str">
            <v>Asistencia técnica, jurídica y operativa   relacionada con el manejo, protección, control y vigilancia de los recursos naturales en la zona urbana del AMVA</v>
          </cell>
        </row>
        <row r="103">
          <cell r="C103">
            <v>1020</v>
          </cell>
          <cell r="D103" t="str">
            <v>Implementación de la Autoridad de Transporte en el AMVA. Estructura técnica, legal y financiera del SIT público del Valle de Aburrá</v>
          </cell>
        </row>
        <row r="104">
          <cell r="C104">
            <v>1022</v>
          </cell>
          <cell r="D104" t="str">
            <v>Automatización de la red de aire en el Valle de Aburrá.</v>
          </cell>
        </row>
        <row r="105">
          <cell r="C105">
            <v>1027</v>
          </cell>
          <cell r="D105" t="str">
            <v>Determinación de los módulos de consumo de agua y los factores de vertimientos para los sectores industriales y de serv</v>
          </cell>
        </row>
        <row r="106">
          <cell r="C106">
            <v>1028</v>
          </cell>
          <cell r="D106" t="str">
            <v>Diseño de instrumentos económicos y financieros para la implementación del plan de gestión integral de residuos sólidos regional (PGIRS-R)</v>
          </cell>
        </row>
        <row r="107">
          <cell r="C107">
            <v>1054</v>
          </cell>
          <cell r="D107" t="str">
            <v>Implementación de una red de investigación y desarrollo tecnológico para la gestión integral de los residuos sólidos del valle de Aburrá.</v>
          </cell>
        </row>
        <row r="108">
          <cell r="C108">
            <v>1033</v>
          </cell>
          <cell r="D108" t="str">
            <v>Evaluación  los niveles de contaminación del aire en las zonas urbanas del Valle de Aburrá. Fase II</v>
          </cell>
        </row>
        <row r="109">
          <cell r="C109">
            <v>1194</v>
          </cell>
          <cell r="D109" t="str">
            <v>Implementación del sistema de alerta temprana en el municipio de Medellín.</v>
          </cell>
        </row>
        <row r="110">
          <cell r="C110">
            <v>1324</v>
          </cell>
          <cell r="D110" t="str">
            <v>Capacitación y entrenamiento interinstitucional para la respuesta a emergencias.</v>
          </cell>
        </row>
        <row r="111">
          <cell r="C111">
            <v>1025</v>
          </cell>
          <cell r="D111" t="str">
            <v>Control y seguimiento de Fuentes Fijas en el Valle de Aburra.</v>
          </cell>
        </row>
        <row r="112">
          <cell r="C112">
            <v>1029</v>
          </cell>
          <cell r="D112" t="str">
            <v>Diseño y puesta en marcha de la segunda etapa de la Red de monitoreo ambiental en la cuenca hidrográfica del Río Aburrá</v>
          </cell>
        </row>
        <row r="113">
          <cell r="C113">
            <v>1023</v>
          </cell>
          <cell r="D113" t="str">
            <v>Construcción de modelos de apoyo para la  toma de decisiones en planificación y ordenamiento territorial en  el Área Metropolitana del valle de Aburrá</v>
          </cell>
        </row>
        <row r="114">
          <cell r="C114">
            <v>1021</v>
          </cell>
          <cell r="D114" t="str">
            <v>Actualización del inventario de usuarios de aguas subterráneas con sobretasa ambiental</v>
          </cell>
        </row>
        <row r="115">
          <cell r="C115">
            <v>1052</v>
          </cell>
          <cell r="D115" t="str">
            <v>Operación de la mesa regional (PGIRS-R)</v>
          </cell>
        </row>
        <row r="116">
          <cell r="C116">
            <v>1131</v>
          </cell>
          <cell r="D116" t="str">
            <v>Implementación de los sistemas de calidad y gestión ambiental en el AMVA y certificación de calidad para los procesos misionales de la Entidad.</v>
          </cell>
        </row>
        <row r="117">
          <cell r="C117">
            <v>1134</v>
          </cell>
          <cell r="D117" t="str">
            <v>Mejoramiento del sistema de comunicación externo en el Valle de Aburrá</v>
          </cell>
        </row>
        <row r="118">
          <cell r="C118">
            <v>1053</v>
          </cell>
          <cell r="D118" t="str">
            <v>Gestión de la comisión tripartita en el Valle de Aburra</v>
          </cell>
        </row>
        <row r="119">
          <cell r="C119">
            <v>1135</v>
          </cell>
          <cell r="D119" t="str">
            <v>Mejoramiento estructura y servicios del Parque de las Aguas.</v>
          </cell>
        </row>
        <row r="120">
          <cell r="C120">
            <v>1313</v>
          </cell>
          <cell r="D120" t="str">
            <v>Fortalecimiento del Sistema de información ambiental en el componente de recurso hídrico y forestal para el área de influencia del Parque Central de Antioquia,  FASE I</v>
          </cell>
        </row>
        <row r="121">
          <cell r="C121">
            <v>1242</v>
          </cell>
          <cell r="D121" t="str">
            <v>Actualización Catastral rural. Municipio de la Estrella.</v>
          </cell>
        </row>
        <row r="122">
          <cell r="C122">
            <v>1235</v>
          </cell>
          <cell r="D122" t="str">
            <v>Apoyo a la implementación de la plataforma tecnológica, organización y fortalecimiento de la información del AMVA y los</v>
          </cell>
        </row>
        <row r="123">
          <cell r="C123">
            <v>1236</v>
          </cell>
          <cell r="D123" t="str">
            <v>Desarrollo e implementación de aplicativos para el sistema de in formación metropolitano. Fase II</v>
          </cell>
        </row>
        <row r="124">
          <cell r="C124">
            <v>1237</v>
          </cell>
          <cell r="D124" t="str">
            <v xml:space="preserve">Implementación del sistema de información geográfico cooporativo. Fase II </v>
          </cell>
        </row>
        <row r="125">
          <cell r="C125">
            <v>1325</v>
          </cell>
          <cell r="D125" t="str">
            <v>Diseño Sistema de Información Geográfica y Bases Temáticas de fauna Silvestre.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 FUTURA SEP 5 (2)"/>
      <sheetName val="VIG FUT SEP 26"/>
      <sheetName val="VIG FUTURA SEP 5"/>
    </sheetNames>
    <sheetDataSet>
      <sheetData sheetId="0" refreshError="1"/>
      <sheetData sheetId="1" refreshError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 - ING"/>
      <sheetName val="Ejec - Gastos"/>
      <sheetName val="PLAN DE ACCIÓN (2)"/>
      <sheetName val="GRAF POR AREA EJECUTORA"/>
      <sheetName val="Ambiental"/>
      <sheetName val="Proyectos"/>
      <sheetName val="Planeación"/>
      <sheetName val="Gestion"/>
      <sheetName val="Comunicación"/>
      <sheetName val="Control Interno"/>
      <sheetName val="Hoja1"/>
      <sheetName val="Resumen"/>
      <sheetName val="Plan de acción"/>
      <sheetName val="EJECUCION GASTOS A OCTBRE 2006"/>
      <sheetName val="Hoja1 (2)"/>
      <sheetName val="Tot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D3">
            <v>1102</v>
          </cell>
          <cell r="E3">
            <v>1</v>
          </cell>
        </row>
        <row r="4">
          <cell r="D4">
            <v>1103</v>
          </cell>
          <cell r="E4">
            <v>1</v>
          </cell>
        </row>
        <row r="5">
          <cell r="D5">
            <v>1154</v>
          </cell>
          <cell r="E5">
            <v>2</v>
          </cell>
        </row>
        <row r="6">
          <cell r="D6">
            <v>1155</v>
          </cell>
          <cell r="E6">
            <v>2</v>
          </cell>
        </row>
        <row r="7">
          <cell r="D7">
            <v>1156</v>
          </cell>
          <cell r="E7">
            <v>2</v>
          </cell>
        </row>
        <row r="8">
          <cell r="D8">
            <v>1157</v>
          </cell>
          <cell r="E8">
            <v>2</v>
          </cell>
        </row>
        <row r="9">
          <cell r="D9">
            <v>1158</v>
          </cell>
          <cell r="E9">
            <v>2</v>
          </cell>
        </row>
        <row r="10">
          <cell r="D10">
            <v>1159</v>
          </cell>
          <cell r="E10">
            <v>2</v>
          </cell>
        </row>
        <row r="11">
          <cell r="D11">
            <v>1160</v>
          </cell>
          <cell r="E11">
            <v>2</v>
          </cell>
        </row>
        <row r="12">
          <cell r="D12">
            <v>1171</v>
          </cell>
          <cell r="E12">
            <v>3</v>
          </cell>
        </row>
        <row r="13">
          <cell r="D13">
            <v>1172</v>
          </cell>
          <cell r="E13">
            <v>3</v>
          </cell>
        </row>
        <row r="14">
          <cell r="D14">
            <v>1173</v>
          </cell>
          <cell r="E14">
            <v>3</v>
          </cell>
        </row>
        <row r="15">
          <cell r="D15">
            <v>1174</v>
          </cell>
          <cell r="E15">
            <v>3</v>
          </cell>
        </row>
        <row r="16">
          <cell r="D16">
            <v>1044</v>
          </cell>
          <cell r="E16">
            <v>4</v>
          </cell>
        </row>
        <row r="17">
          <cell r="D17">
            <v>1225</v>
          </cell>
          <cell r="E17">
            <v>4</v>
          </cell>
        </row>
        <row r="18">
          <cell r="D18">
            <v>1226</v>
          </cell>
          <cell r="E18">
            <v>4</v>
          </cell>
        </row>
        <row r="19">
          <cell r="D19">
            <v>1227</v>
          </cell>
          <cell r="E19">
            <v>4</v>
          </cell>
        </row>
        <row r="20">
          <cell r="D20">
            <v>1228</v>
          </cell>
          <cell r="E20">
            <v>4</v>
          </cell>
        </row>
        <row r="21">
          <cell r="D21">
            <v>1229</v>
          </cell>
          <cell r="E21">
            <v>4</v>
          </cell>
        </row>
        <row r="22">
          <cell r="D22">
            <v>1230</v>
          </cell>
          <cell r="E22">
            <v>4</v>
          </cell>
        </row>
        <row r="23">
          <cell r="D23">
            <v>1231</v>
          </cell>
          <cell r="E23">
            <v>4</v>
          </cell>
        </row>
        <row r="24">
          <cell r="D24">
            <v>1264</v>
          </cell>
          <cell r="E24">
            <v>4</v>
          </cell>
        </row>
        <row r="25">
          <cell r="D25">
            <v>1161</v>
          </cell>
          <cell r="E25">
            <v>5</v>
          </cell>
        </row>
        <row r="26">
          <cell r="D26">
            <v>1162</v>
          </cell>
          <cell r="E26">
            <v>5</v>
          </cell>
        </row>
        <row r="27">
          <cell r="D27">
            <v>1163</v>
          </cell>
          <cell r="E27">
            <v>5</v>
          </cell>
        </row>
        <row r="28">
          <cell r="D28">
            <v>1164</v>
          </cell>
          <cell r="E28">
            <v>5</v>
          </cell>
        </row>
        <row r="29">
          <cell r="D29">
            <v>1165</v>
          </cell>
          <cell r="E29">
            <v>5</v>
          </cell>
        </row>
        <row r="30">
          <cell r="D30">
            <v>1166</v>
          </cell>
          <cell r="E30">
            <v>5</v>
          </cell>
        </row>
        <row r="31">
          <cell r="D31">
            <v>1167</v>
          </cell>
          <cell r="E31">
            <v>5</v>
          </cell>
        </row>
        <row r="32">
          <cell r="D32">
            <v>1168</v>
          </cell>
          <cell r="E32">
            <v>5</v>
          </cell>
        </row>
        <row r="33">
          <cell r="D33">
            <v>1169</v>
          </cell>
          <cell r="E33">
            <v>5</v>
          </cell>
        </row>
        <row r="34">
          <cell r="D34">
            <v>1170</v>
          </cell>
          <cell r="E34">
            <v>5</v>
          </cell>
        </row>
        <row r="35">
          <cell r="D35">
            <v>1244</v>
          </cell>
          <cell r="E35">
            <v>5</v>
          </cell>
        </row>
        <row r="36">
          <cell r="D36">
            <v>1245</v>
          </cell>
          <cell r="E36">
            <v>5</v>
          </cell>
        </row>
        <row r="37">
          <cell r="D37">
            <v>1246</v>
          </cell>
          <cell r="E37">
            <v>5</v>
          </cell>
        </row>
        <row r="38">
          <cell r="D38">
            <v>1247</v>
          </cell>
          <cell r="E38">
            <v>5</v>
          </cell>
        </row>
        <row r="39">
          <cell r="D39">
            <v>1248</v>
          </cell>
          <cell r="E39">
            <v>5</v>
          </cell>
        </row>
        <row r="40">
          <cell r="D40">
            <v>1179</v>
          </cell>
          <cell r="E40">
            <v>6</v>
          </cell>
        </row>
        <row r="41">
          <cell r="D41">
            <v>1181</v>
          </cell>
          <cell r="E41">
            <v>6</v>
          </cell>
        </row>
        <row r="42">
          <cell r="D42">
            <v>1182</v>
          </cell>
          <cell r="E42">
            <v>6</v>
          </cell>
        </row>
        <row r="43">
          <cell r="D43">
            <v>1183</v>
          </cell>
          <cell r="E43">
            <v>6</v>
          </cell>
        </row>
        <row r="44">
          <cell r="D44">
            <v>1258</v>
          </cell>
          <cell r="E44">
            <v>7</v>
          </cell>
        </row>
        <row r="45">
          <cell r="D45">
            <v>1184</v>
          </cell>
          <cell r="E45">
            <v>6</v>
          </cell>
        </row>
        <row r="46">
          <cell r="D46">
            <v>1185</v>
          </cell>
          <cell r="E46">
            <v>6</v>
          </cell>
        </row>
        <row r="47">
          <cell r="D47">
            <v>1186</v>
          </cell>
          <cell r="E47">
            <v>6</v>
          </cell>
        </row>
        <row r="48">
          <cell r="D48">
            <v>1198</v>
          </cell>
          <cell r="E48">
            <v>7</v>
          </cell>
        </row>
        <row r="49">
          <cell r="D49">
            <v>1199</v>
          </cell>
          <cell r="E49">
            <v>7</v>
          </cell>
        </row>
        <row r="50">
          <cell r="D50">
            <v>1200</v>
          </cell>
          <cell r="E50">
            <v>7</v>
          </cell>
        </row>
        <row r="51">
          <cell r="D51">
            <v>1202</v>
          </cell>
          <cell r="E51">
            <v>7</v>
          </cell>
        </row>
        <row r="52">
          <cell r="D52">
            <v>1203</v>
          </cell>
          <cell r="E52">
            <v>7</v>
          </cell>
        </row>
        <row r="53">
          <cell r="D53">
            <v>1204</v>
          </cell>
          <cell r="E53">
            <v>7</v>
          </cell>
        </row>
        <row r="54">
          <cell r="D54">
            <v>1205</v>
          </cell>
          <cell r="E54">
            <v>7</v>
          </cell>
        </row>
        <row r="55">
          <cell r="D55">
            <v>1206</v>
          </cell>
          <cell r="E55">
            <v>7</v>
          </cell>
        </row>
        <row r="56">
          <cell r="D56">
            <v>1208</v>
          </cell>
          <cell r="E56">
            <v>7</v>
          </cell>
        </row>
        <row r="57">
          <cell r="D57">
            <v>1209</v>
          </cell>
          <cell r="E57">
            <v>7</v>
          </cell>
        </row>
        <row r="58">
          <cell r="D58">
            <v>1211</v>
          </cell>
          <cell r="E58">
            <v>7</v>
          </cell>
        </row>
        <row r="59">
          <cell r="D59">
            <v>1212</v>
          </cell>
          <cell r="E59">
            <v>7</v>
          </cell>
        </row>
        <row r="60">
          <cell r="D60">
            <v>1214</v>
          </cell>
          <cell r="E60">
            <v>7</v>
          </cell>
        </row>
        <row r="61">
          <cell r="D61">
            <v>1215</v>
          </cell>
          <cell r="E61">
            <v>7</v>
          </cell>
        </row>
        <row r="62">
          <cell r="D62">
            <v>1216</v>
          </cell>
          <cell r="E62">
            <v>7</v>
          </cell>
        </row>
        <row r="63">
          <cell r="D63">
            <v>1238</v>
          </cell>
          <cell r="E63">
            <v>7</v>
          </cell>
        </row>
        <row r="64">
          <cell r="D64">
            <v>1253</v>
          </cell>
          <cell r="E64">
            <v>7</v>
          </cell>
        </row>
        <row r="65">
          <cell r="D65">
            <v>1263</v>
          </cell>
          <cell r="E65">
            <v>7</v>
          </cell>
        </row>
        <row r="66">
          <cell r="D66">
            <v>1084</v>
          </cell>
          <cell r="E66">
            <v>8</v>
          </cell>
        </row>
        <row r="67">
          <cell r="D67">
            <v>1085</v>
          </cell>
          <cell r="E67">
            <v>8</v>
          </cell>
        </row>
        <row r="68">
          <cell r="D68">
            <v>1086</v>
          </cell>
          <cell r="E68">
            <v>8</v>
          </cell>
        </row>
        <row r="69">
          <cell r="D69">
            <v>1087</v>
          </cell>
          <cell r="E69">
            <v>8</v>
          </cell>
        </row>
        <row r="70">
          <cell r="D70">
            <v>1088</v>
          </cell>
          <cell r="E70">
            <v>8</v>
          </cell>
        </row>
        <row r="71">
          <cell r="D71">
            <v>1089</v>
          </cell>
          <cell r="E71">
            <v>8</v>
          </cell>
        </row>
        <row r="72">
          <cell r="D72">
            <v>1126</v>
          </cell>
          <cell r="E72">
            <v>9</v>
          </cell>
        </row>
        <row r="73">
          <cell r="D73">
            <v>1127</v>
          </cell>
          <cell r="E73">
            <v>9</v>
          </cell>
        </row>
        <row r="74">
          <cell r="D74">
            <v>1128</v>
          </cell>
          <cell r="E74">
            <v>9</v>
          </cell>
        </row>
        <row r="75">
          <cell r="D75">
            <v>1207</v>
          </cell>
          <cell r="E75">
            <v>9</v>
          </cell>
        </row>
        <row r="76">
          <cell r="D76">
            <v>1213</v>
          </cell>
          <cell r="E76">
            <v>9</v>
          </cell>
        </row>
        <row r="77">
          <cell r="D77">
            <v>1251</v>
          </cell>
          <cell r="E77">
            <v>9</v>
          </cell>
        </row>
        <row r="78">
          <cell r="D78">
            <v>1252</v>
          </cell>
          <cell r="E78">
            <v>9</v>
          </cell>
        </row>
        <row r="79">
          <cell r="D79">
            <v>1016</v>
          </cell>
          <cell r="E79">
            <v>10</v>
          </cell>
        </row>
        <row r="80">
          <cell r="D80">
            <v>1017</v>
          </cell>
          <cell r="E80">
            <v>10</v>
          </cell>
        </row>
        <row r="81">
          <cell r="D81">
            <v>1018</v>
          </cell>
          <cell r="E81">
            <v>10</v>
          </cell>
        </row>
        <row r="82">
          <cell r="D82">
            <v>1019</v>
          </cell>
          <cell r="E82">
            <v>10</v>
          </cell>
        </row>
        <row r="83">
          <cell r="D83">
            <v>1139</v>
          </cell>
          <cell r="E83">
            <v>11</v>
          </cell>
        </row>
        <row r="84">
          <cell r="D84">
            <v>1140</v>
          </cell>
          <cell r="E84">
            <v>11</v>
          </cell>
        </row>
        <row r="85">
          <cell r="D85">
            <v>1141</v>
          </cell>
          <cell r="E85">
            <v>11</v>
          </cell>
        </row>
        <row r="86">
          <cell r="D86">
            <v>1142</v>
          </cell>
          <cell r="E86">
            <v>11</v>
          </cell>
        </row>
        <row r="87">
          <cell r="D87">
            <v>1143</v>
          </cell>
          <cell r="E87">
            <v>11</v>
          </cell>
        </row>
        <row r="88">
          <cell r="D88">
            <v>1144</v>
          </cell>
          <cell r="E88">
            <v>11</v>
          </cell>
        </row>
        <row r="89">
          <cell r="D89">
            <v>1149</v>
          </cell>
          <cell r="E89">
            <v>11</v>
          </cell>
        </row>
        <row r="90">
          <cell r="D90">
            <v>1150</v>
          </cell>
          <cell r="E90">
            <v>11</v>
          </cell>
        </row>
        <row r="91">
          <cell r="D91">
            <v>1151</v>
          </cell>
          <cell r="E91">
            <v>11</v>
          </cell>
        </row>
        <row r="92">
          <cell r="D92">
            <v>1153</v>
          </cell>
          <cell r="E92">
            <v>11</v>
          </cell>
        </row>
        <row r="93">
          <cell r="D93">
            <v>1175</v>
          </cell>
          <cell r="E93">
            <v>12</v>
          </cell>
        </row>
        <row r="94">
          <cell r="D94">
            <v>1176</v>
          </cell>
          <cell r="E94">
            <v>12</v>
          </cell>
        </row>
        <row r="95">
          <cell r="D95">
            <v>1177</v>
          </cell>
          <cell r="E95">
            <v>12</v>
          </cell>
        </row>
        <row r="96">
          <cell r="D96">
            <v>1178</v>
          </cell>
          <cell r="E96">
            <v>12</v>
          </cell>
        </row>
        <row r="97">
          <cell r="D97">
            <v>1222</v>
          </cell>
          <cell r="E97">
            <v>12</v>
          </cell>
        </row>
        <row r="98">
          <cell r="D98">
            <v>1224</v>
          </cell>
          <cell r="E98">
            <v>12</v>
          </cell>
        </row>
        <row r="99">
          <cell r="D99">
            <v>1187</v>
          </cell>
          <cell r="E99">
            <v>13</v>
          </cell>
        </row>
        <row r="100">
          <cell r="D100">
            <v>1188</v>
          </cell>
          <cell r="E100">
            <v>13</v>
          </cell>
        </row>
        <row r="101">
          <cell r="D101">
            <v>1189</v>
          </cell>
          <cell r="E101">
            <v>13</v>
          </cell>
        </row>
        <row r="102">
          <cell r="D102">
            <v>1190</v>
          </cell>
          <cell r="E102">
            <v>13</v>
          </cell>
        </row>
        <row r="103">
          <cell r="D103">
            <v>1191</v>
          </cell>
          <cell r="E103">
            <v>13</v>
          </cell>
        </row>
        <row r="104">
          <cell r="D104">
            <v>1192</v>
          </cell>
          <cell r="E104">
            <v>13</v>
          </cell>
        </row>
        <row r="105">
          <cell r="D105">
            <v>1193</v>
          </cell>
          <cell r="E105">
            <v>13</v>
          </cell>
        </row>
        <row r="106">
          <cell r="D106">
            <v>1195</v>
          </cell>
          <cell r="E106">
            <v>13</v>
          </cell>
        </row>
        <row r="107">
          <cell r="D107">
            <v>1196</v>
          </cell>
          <cell r="E107">
            <v>13</v>
          </cell>
        </row>
        <row r="108">
          <cell r="D108">
            <v>1197</v>
          </cell>
          <cell r="E108">
            <v>13</v>
          </cell>
        </row>
        <row r="109">
          <cell r="D109">
            <v>1234</v>
          </cell>
          <cell r="E109">
            <v>13</v>
          </cell>
        </row>
        <row r="110">
          <cell r="D110">
            <v>1261</v>
          </cell>
          <cell r="E110">
            <v>13</v>
          </cell>
        </row>
        <row r="111">
          <cell r="D111">
            <v>1090</v>
          </cell>
          <cell r="E111">
            <v>14</v>
          </cell>
        </row>
        <row r="112">
          <cell r="D112">
            <v>1091</v>
          </cell>
          <cell r="E112">
            <v>14</v>
          </cell>
        </row>
        <row r="113">
          <cell r="D113">
            <v>1092</v>
          </cell>
          <cell r="E113">
            <v>14</v>
          </cell>
        </row>
        <row r="114">
          <cell r="D114">
            <v>1093</v>
          </cell>
          <cell r="E114">
            <v>14</v>
          </cell>
        </row>
        <row r="115">
          <cell r="D115">
            <v>1094</v>
          </cell>
          <cell r="E115">
            <v>14</v>
          </cell>
        </row>
        <row r="116">
          <cell r="D116">
            <v>1095</v>
          </cell>
          <cell r="E116">
            <v>14</v>
          </cell>
        </row>
        <row r="117">
          <cell r="D117">
            <v>1096</v>
          </cell>
          <cell r="E117">
            <v>14</v>
          </cell>
        </row>
        <row r="118">
          <cell r="D118">
            <v>1097</v>
          </cell>
          <cell r="E118">
            <v>14</v>
          </cell>
        </row>
        <row r="119">
          <cell r="D119">
            <v>1099</v>
          </cell>
          <cell r="E119">
            <v>14</v>
          </cell>
        </row>
        <row r="120">
          <cell r="D120">
            <v>1100</v>
          </cell>
          <cell r="E120">
            <v>14</v>
          </cell>
        </row>
        <row r="121">
          <cell r="D121">
            <v>1101</v>
          </cell>
          <cell r="E121">
            <v>14</v>
          </cell>
        </row>
        <row r="122">
          <cell r="D122">
            <v>1221</v>
          </cell>
          <cell r="E122">
            <v>14</v>
          </cell>
        </row>
        <row r="123">
          <cell r="D123">
            <v>1249</v>
          </cell>
          <cell r="E123">
            <v>14</v>
          </cell>
        </row>
        <row r="124">
          <cell r="D124">
            <v>1250</v>
          </cell>
          <cell r="E124">
            <v>14</v>
          </cell>
        </row>
        <row r="125">
          <cell r="D125">
            <v>1057</v>
          </cell>
          <cell r="E125">
            <v>15</v>
          </cell>
        </row>
        <row r="126">
          <cell r="D126">
            <v>1058</v>
          </cell>
          <cell r="E126">
            <v>15</v>
          </cell>
        </row>
        <row r="127">
          <cell r="D127">
            <v>1059</v>
          </cell>
          <cell r="E127">
            <v>15</v>
          </cell>
        </row>
        <row r="128">
          <cell r="D128">
            <v>1060</v>
          </cell>
          <cell r="E128">
            <v>15</v>
          </cell>
        </row>
        <row r="129">
          <cell r="D129">
            <v>1061</v>
          </cell>
          <cell r="E129">
            <v>15</v>
          </cell>
        </row>
        <row r="130">
          <cell r="D130">
            <v>1062</v>
          </cell>
          <cell r="E130">
            <v>15</v>
          </cell>
        </row>
        <row r="131">
          <cell r="D131">
            <v>1063</v>
          </cell>
          <cell r="E131">
            <v>15</v>
          </cell>
        </row>
        <row r="132">
          <cell r="D132">
            <v>1064</v>
          </cell>
          <cell r="E132">
            <v>15</v>
          </cell>
        </row>
        <row r="133">
          <cell r="D133">
            <v>1066</v>
          </cell>
          <cell r="E133">
            <v>15</v>
          </cell>
        </row>
        <row r="134">
          <cell r="D134">
            <v>1067</v>
          </cell>
          <cell r="E134">
            <v>15</v>
          </cell>
        </row>
        <row r="135">
          <cell r="D135">
            <v>1068</v>
          </cell>
          <cell r="E135">
            <v>15</v>
          </cell>
        </row>
        <row r="136">
          <cell r="D136">
            <v>1069</v>
          </cell>
          <cell r="E136">
            <v>15</v>
          </cell>
        </row>
        <row r="137">
          <cell r="D137">
            <v>1070</v>
          </cell>
          <cell r="E137">
            <v>15</v>
          </cell>
        </row>
        <row r="138">
          <cell r="D138">
            <v>1072</v>
          </cell>
          <cell r="E138">
            <v>15</v>
          </cell>
        </row>
        <row r="139">
          <cell r="D139">
            <v>1073</v>
          </cell>
          <cell r="E139">
            <v>15</v>
          </cell>
        </row>
        <row r="140">
          <cell r="D140">
            <v>1074</v>
          </cell>
          <cell r="E140">
            <v>15</v>
          </cell>
        </row>
        <row r="141">
          <cell r="D141">
            <v>1075</v>
          </cell>
          <cell r="E141">
            <v>15</v>
          </cell>
        </row>
        <row r="142">
          <cell r="D142">
            <v>1076</v>
          </cell>
          <cell r="E142">
            <v>15</v>
          </cell>
        </row>
        <row r="143">
          <cell r="D143">
            <v>1077</v>
          </cell>
          <cell r="E143">
            <v>15</v>
          </cell>
        </row>
        <row r="144">
          <cell r="D144">
            <v>1078</v>
          </cell>
          <cell r="E144">
            <v>15</v>
          </cell>
        </row>
        <row r="145">
          <cell r="D145">
            <v>1079</v>
          </cell>
          <cell r="E145">
            <v>15</v>
          </cell>
        </row>
        <row r="146">
          <cell r="D146">
            <v>1080</v>
          </cell>
          <cell r="E146">
            <v>15</v>
          </cell>
        </row>
        <row r="147">
          <cell r="D147">
            <v>1081</v>
          </cell>
          <cell r="E147">
            <v>15</v>
          </cell>
        </row>
        <row r="148">
          <cell r="D148">
            <v>1083</v>
          </cell>
          <cell r="E148">
            <v>15</v>
          </cell>
        </row>
        <row r="149">
          <cell r="D149">
            <v>1180</v>
          </cell>
          <cell r="E149">
            <v>15</v>
          </cell>
        </row>
        <row r="150">
          <cell r="D150">
            <v>1082</v>
          </cell>
          <cell r="E150">
            <v>15</v>
          </cell>
        </row>
        <row r="151">
          <cell r="D151">
            <v>1260</v>
          </cell>
          <cell r="E151">
            <v>15</v>
          </cell>
        </row>
        <row r="152">
          <cell r="D152">
            <v>1104</v>
          </cell>
          <cell r="E152">
            <v>16</v>
          </cell>
        </row>
        <row r="153">
          <cell r="D153">
            <v>1105</v>
          </cell>
          <cell r="E153">
            <v>16</v>
          </cell>
        </row>
        <row r="154">
          <cell r="D154">
            <v>1106</v>
          </cell>
          <cell r="E154">
            <v>16</v>
          </cell>
        </row>
        <row r="155">
          <cell r="D155">
            <v>1107</v>
          </cell>
          <cell r="E155">
            <v>16</v>
          </cell>
        </row>
        <row r="156">
          <cell r="D156">
            <v>1108</v>
          </cell>
          <cell r="E156">
            <v>16</v>
          </cell>
        </row>
        <row r="157">
          <cell r="D157">
            <v>1109</v>
          </cell>
          <cell r="E157">
            <v>16</v>
          </cell>
        </row>
        <row r="158">
          <cell r="D158">
            <v>1110</v>
          </cell>
          <cell r="E158">
            <v>16</v>
          </cell>
        </row>
        <row r="159">
          <cell r="D159">
            <v>1111</v>
          </cell>
          <cell r="E159">
            <v>16</v>
          </cell>
        </row>
        <row r="160">
          <cell r="D160">
            <v>1112</v>
          </cell>
          <cell r="E160">
            <v>16</v>
          </cell>
        </row>
        <row r="161">
          <cell r="D161">
            <v>1113</v>
          </cell>
          <cell r="E161">
            <v>16</v>
          </cell>
        </row>
        <row r="162">
          <cell r="D162">
            <v>1114</v>
          </cell>
          <cell r="E162">
            <v>16</v>
          </cell>
        </row>
        <row r="163">
          <cell r="D163">
            <v>1115</v>
          </cell>
          <cell r="E163">
            <v>16</v>
          </cell>
        </row>
        <row r="164">
          <cell r="D164">
            <v>1116</v>
          </cell>
          <cell r="E164">
            <v>16</v>
          </cell>
        </row>
        <row r="165">
          <cell r="D165">
            <v>1117</v>
          </cell>
          <cell r="E165">
            <v>16</v>
          </cell>
        </row>
        <row r="166">
          <cell r="D166">
            <v>1118</v>
          </cell>
          <cell r="E166">
            <v>16</v>
          </cell>
        </row>
        <row r="167">
          <cell r="D167">
            <v>1119</v>
          </cell>
          <cell r="E167">
            <v>16</v>
          </cell>
        </row>
        <row r="168">
          <cell r="D168">
            <v>1120</v>
          </cell>
          <cell r="E168">
            <v>16</v>
          </cell>
        </row>
        <row r="169">
          <cell r="D169">
            <v>1121</v>
          </cell>
          <cell r="E169">
            <v>16</v>
          </cell>
        </row>
        <row r="170">
          <cell r="D170">
            <v>1122</v>
          </cell>
          <cell r="E170">
            <v>16</v>
          </cell>
        </row>
        <row r="171">
          <cell r="D171">
            <v>1123</v>
          </cell>
          <cell r="E171">
            <v>16</v>
          </cell>
        </row>
        <row r="172">
          <cell r="D172">
            <v>1124</v>
          </cell>
          <cell r="E172">
            <v>16</v>
          </cell>
        </row>
        <row r="173">
          <cell r="D173">
            <v>1254</v>
          </cell>
          <cell r="E173">
            <v>16</v>
          </cell>
        </row>
        <row r="174">
          <cell r="D174">
            <v>1001</v>
          </cell>
          <cell r="E174">
            <v>17</v>
          </cell>
        </row>
        <row r="175">
          <cell r="D175">
            <v>1002</v>
          </cell>
          <cell r="E175">
            <v>17</v>
          </cell>
        </row>
        <row r="176">
          <cell r="D176">
            <v>1003</v>
          </cell>
          <cell r="E176">
            <v>17</v>
          </cell>
        </row>
        <row r="177">
          <cell r="D177">
            <v>1004</v>
          </cell>
          <cell r="E177">
            <v>17</v>
          </cell>
        </row>
        <row r="178">
          <cell r="D178">
            <v>1005</v>
          </cell>
          <cell r="E178">
            <v>17</v>
          </cell>
        </row>
        <row r="179">
          <cell r="D179">
            <v>1006</v>
          </cell>
          <cell r="E179">
            <v>17</v>
          </cell>
        </row>
        <row r="180">
          <cell r="D180">
            <v>1007</v>
          </cell>
          <cell r="E180">
            <v>17</v>
          </cell>
        </row>
        <row r="181">
          <cell r="D181">
            <v>1008</v>
          </cell>
          <cell r="E181">
            <v>17</v>
          </cell>
        </row>
        <row r="182">
          <cell r="D182">
            <v>1009</v>
          </cell>
          <cell r="E182">
            <v>17</v>
          </cell>
        </row>
        <row r="183">
          <cell r="D183">
            <v>1010</v>
          </cell>
          <cell r="E183">
            <v>17</v>
          </cell>
        </row>
        <row r="184">
          <cell r="D184">
            <v>1013</v>
          </cell>
          <cell r="E184">
            <v>17</v>
          </cell>
        </row>
        <row r="185">
          <cell r="D185">
            <v>1015</v>
          </cell>
          <cell r="E185">
            <v>17</v>
          </cell>
        </row>
        <row r="186">
          <cell r="D186">
            <v>1056</v>
          </cell>
          <cell r="E186">
            <v>17</v>
          </cell>
        </row>
        <row r="187">
          <cell r="D187">
            <v>1235</v>
          </cell>
          <cell r="E187">
            <v>17</v>
          </cell>
        </row>
        <row r="188">
          <cell r="D188">
            <v>1236</v>
          </cell>
          <cell r="E188">
            <v>17</v>
          </cell>
        </row>
        <row r="189">
          <cell r="D189">
            <v>1237</v>
          </cell>
          <cell r="E189">
            <v>17</v>
          </cell>
        </row>
        <row r="190">
          <cell r="D190">
            <v>1241</v>
          </cell>
          <cell r="E190">
            <v>17</v>
          </cell>
        </row>
        <row r="191">
          <cell r="D191">
            <v>1257</v>
          </cell>
          <cell r="E191">
            <v>17</v>
          </cell>
        </row>
        <row r="192">
          <cell r="D192">
            <v>1242</v>
          </cell>
          <cell r="E192">
            <v>17</v>
          </cell>
        </row>
        <row r="193">
          <cell r="D193">
            <v>1243</v>
          </cell>
          <cell r="E193">
            <v>17</v>
          </cell>
        </row>
        <row r="194">
          <cell r="D194">
            <v>1051</v>
          </cell>
          <cell r="E194">
            <v>18</v>
          </cell>
        </row>
        <row r="195">
          <cell r="D195">
            <v>1021</v>
          </cell>
          <cell r="E195">
            <v>19</v>
          </cell>
        </row>
        <row r="196">
          <cell r="D196">
            <v>1022</v>
          </cell>
          <cell r="E196">
            <v>19</v>
          </cell>
        </row>
        <row r="197">
          <cell r="D197">
            <v>1023</v>
          </cell>
          <cell r="E197">
            <v>19</v>
          </cell>
        </row>
        <row r="198">
          <cell r="D198">
            <v>1024</v>
          </cell>
          <cell r="E198">
            <v>19</v>
          </cell>
        </row>
        <row r="199">
          <cell r="D199">
            <v>1025</v>
          </cell>
          <cell r="E199">
            <v>19</v>
          </cell>
        </row>
        <row r="200">
          <cell r="D200">
            <v>1026</v>
          </cell>
          <cell r="E200">
            <v>19</v>
          </cell>
        </row>
        <row r="201">
          <cell r="D201">
            <v>1027</v>
          </cell>
          <cell r="E201">
            <v>19</v>
          </cell>
        </row>
        <row r="202">
          <cell r="D202">
            <v>1028</v>
          </cell>
          <cell r="E202">
            <v>19</v>
          </cell>
        </row>
        <row r="203">
          <cell r="D203">
            <v>1029</v>
          </cell>
          <cell r="E203">
            <v>19</v>
          </cell>
        </row>
        <row r="204">
          <cell r="D204">
            <v>1030</v>
          </cell>
          <cell r="E204">
            <v>19</v>
          </cell>
        </row>
        <row r="205">
          <cell r="D205">
            <v>1031</v>
          </cell>
          <cell r="E205">
            <v>19</v>
          </cell>
        </row>
        <row r="206">
          <cell r="D206">
            <v>1032</v>
          </cell>
          <cell r="E206">
            <v>19</v>
          </cell>
        </row>
        <row r="207">
          <cell r="D207">
            <v>1033</v>
          </cell>
          <cell r="E207">
            <v>19</v>
          </cell>
        </row>
        <row r="208">
          <cell r="D208">
            <v>1034</v>
          </cell>
          <cell r="E208">
            <v>19</v>
          </cell>
        </row>
        <row r="209">
          <cell r="D209">
            <v>1035</v>
          </cell>
          <cell r="E209">
            <v>19</v>
          </cell>
        </row>
        <row r="210">
          <cell r="D210">
            <v>1036</v>
          </cell>
          <cell r="E210">
            <v>19</v>
          </cell>
        </row>
        <row r="211">
          <cell r="D211">
            <v>1037</v>
          </cell>
          <cell r="E211">
            <v>19</v>
          </cell>
        </row>
        <row r="212">
          <cell r="D212">
            <v>1038</v>
          </cell>
          <cell r="E212">
            <v>19</v>
          </cell>
        </row>
        <row r="213">
          <cell r="D213">
            <v>1039</v>
          </cell>
          <cell r="E213">
            <v>19</v>
          </cell>
        </row>
        <row r="214">
          <cell r="D214">
            <v>1041</v>
          </cell>
          <cell r="E214">
            <v>19</v>
          </cell>
        </row>
        <row r="215">
          <cell r="D215">
            <v>1042</v>
          </cell>
          <cell r="E215">
            <v>19</v>
          </cell>
        </row>
        <row r="216">
          <cell r="D216">
            <v>1043</v>
          </cell>
          <cell r="E216">
            <v>19</v>
          </cell>
        </row>
        <row r="217">
          <cell r="D217">
            <v>1194</v>
          </cell>
          <cell r="E217">
            <v>19</v>
          </cell>
        </row>
        <row r="218">
          <cell r="D218">
            <v>1233</v>
          </cell>
          <cell r="E218">
            <v>19</v>
          </cell>
        </row>
        <row r="219">
          <cell r="D219">
            <v>1052</v>
          </cell>
          <cell r="E219">
            <v>20</v>
          </cell>
        </row>
        <row r="220">
          <cell r="D220">
            <v>1053</v>
          </cell>
          <cell r="E220">
            <v>20</v>
          </cell>
        </row>
        <row r="221">
          <cell r="D221">
            <v>1054</v>
          </cell>
          <cell r="E221">
            <v>20</v>
          </cell>
        </row>
        <row r="222">
          <cell r="D222">
            <v>1011</v>
          </cell>
          <cell r="E222">
            <v>21</v>
          </cell>
        </row>
        <row r="223">
          <cell r="D223">
            <v>1129</v>
          </cell>
          <cell r="E223">
            <v>21</v>
          </cell>
        </row>
        <row r="224">
          <cell r="D224">
            <v>1130</v>
          </cell>
          <cell r="E224">
            <v>21</v>
          </cell>
        </row>
        <row r="225">
          <cell r="D225">
            <v>1131</v>
          </cell>
          <cell r="E225">
            <v>21</v>
          </cell>
        </row>
        <row r="226">
          <cell r="D226">
            <v>1132</v>
          </cell>
          <cell r="E226">
            <v>21</v>
          </cell>
        </row>
        <row r="227">
          <cell r="D227">
            <v>1133</v>
          </cell>
          <cell r="E227">
            <v>21</v>
          </cell>
        </row>
        <row r="228">
          <cell r="D228">
            <v>1134</v>
          </cell>
          <cell r="E228">
            <v>21</v>
          </cell>
        </row>
        <row r="229">
          <cell r="D229">
            <v>1135</v>
          </cell>
          <cell r="E229">
            <v>21</v>
          </cell>
        </row>
        <row r="230">
          <cell r="D230">
            <v>1136</v>
          </cell>
          <cell r="E230">
            <v>21</v>
          </cell>
        </row>
        <row r="231">
          <cell r="D231">
            <v>1137</v>
          </cell>
          <cell r="E231">
            <v>21</v>
          </cell>
        </row>
        <row r="232">
          <cell r="D232">
            <v>1240</v>
          </cell>
          <cell r="E232">
            <v>21</v>
          </cell>
        </row>
        <row r="233">
          <cell r="D233">
            <v>1255</v>
          </cell>
          <cell r="E233">
            <v>21</v>
          </cell>
        </row>
        <row r="234">
          <cell r="D234">
            <v>1256</v>
          </cell>
          <cell r="E234">
            <v>21</v>
          </cell>
        </row>
        <row r="235">
          <cell r="D235">
            <v>1125</v>
          </cell>
          <cell r="E235">
            <v>22</v>
          </cell>
        </row>
        <row r="236">
          <cell r="D236">
            <v>1020</v>
          </cell>
          <cell r="E236">
            <v>23</v>
          </cell>
        </row>
        <row r="237">
          <cell r="D237">
            <v>1239</v>
          </cell>
          <cell r="E237">
            <v>23</v>
          </cell>
        </row>
        <row r="238">
          <cell r="D238">
            <v>1045</v>
          </cell>
          <cell r="E238">
            <v>24</v>
          </cell>
        </row>
        <row r="239">
          <cell r="D239">
            <v>1046</v>
          </cell>
          <cell r="E239">
            <v>19</v>
          </cell>
        </row>
        <row r="240">
          <cell r="D240">
            <v>1047</v>
          </cell>
          <cell r="E240">
            <v>24</v>
          </cell>
        </row>
        <row r="241">
          <cell r="D241">
            <v>1048</v>
          </cell>
          <cell r="E241">
            <v>24</v>
          </cell>
        </row>
        <row r="242">
          <cell r="D242">
            <v>1050</v>
          </cell>
          <cell r="E242">
            <v>24</v>
          </cell>
        </row>
        <row r="243">
          <cell r="D243">
            <v>1217</v>
          </cell>
          <cell r="E243">
            <v>24</v>
          </cell>
        </row>
        <row r="244">
          <cell r="D244">
            <v>1218</v>
          </cell>
          <cell r="E244">
            <v>24</v>
          </cell>
        </row>
        <row r="245">
          <cell r="D245">
            <v>1219</v>
          </cell>
          <cell r="E245">
            <v>24</v>
          </cell>
        </row>
        <row r="246">
          <cell r="D246">
            <v>1262</v>
          </cell>
          <cell r="E246">
            <v>24</v>
          </cell>
        </row>
        <row r="247">
          <cell r="D247">
            <v>1055</v>
          </cell>
          <cell r="E247">
            <v>25</v>
          </cell>
        </row>
        <row r="248">
          <cell r="D248">
            <v>1259</v>
          </cell>
          <cell r="E248">
            <v>15</v>
          </cell>
        </row>
      </sheetData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CxP"/>
      <sheetName val="CE"/>
      <sheetName val="Hoja2"/>
      <sheetName val="Limpio"/>
      <sheetName val="Balance"/>
      <sheetName val="Egresos 2009"/>
      <sheetName val="PUC"/>
      <sheetName val="CREACION"/>
      <sheetName val="Pago"/>
      <sheetName val="Seguimiento Cuentas por Pagar"/>
    </sheetNames>
    <sheetDataSet>
      <sheetData sheetId="0"/>
      <sheetData sheetId="1">
        <row r="1">
          <cell r="A1" t="str">
            <v>CE</v>
          </cell>
          <cell r="B1" t="str">
            <v>consecutivo</v>
          </cell>
          <cell r="C1" t="str">
            <v>fecha_impresion</v>
          </cell>
          <cell r="D1" t="str">
            <v>opago</v>
          </cell>
          <cell r="E1" t="str">
            <v>nit</v>
          </cell>
          <cell r="F1" t="str">
            <v>nombre</v>
          </cell>
          <cell r="G1" t="str">
            <v>estado</v>
          </cell>
          <cell r="H1" t="str">
            <v>valor_rubro</v>
          </cell>
          <cell r="I1" t="str">
            <v>numero_cheque</v>
          </cell>
          <cell r="J1" t="str">
            <v>tipo</v>
          </cell>
          <cell r="K1" t="str">
            <v>codigo_resumido</v>
          </cell>
          <cell r="L1" t="str">
            <v>rubro</v>
          </cell>
          <cell r="M1" t="str">
            <v>nombre_proyecto</v>
          </cell>
        </row>
        <row r="2">
          <cell r="A2" t="str">
            <v>512913770.913</v>
          </cell>
          <cell r="B2">
            <v>79490</v>
          </cell>
          <cell r="C2">
            <v>39843</v>
          </cell>
          <cell r="D2">
            <v>51</v>
          </cell>
          <cell r="E2">
            <v>2913770.9</v>
          </cell>
          <cell r="F2" t="str">
            <v xml:space="preserve">ARTURO CALLE </v>
          </cell>
          <cell r="G2" t="str">
            <v>GIRADO</v>
          </cell>
          <cell r="H2">
            <v>1782004</v>
          </cell>
          <cell r="I2">
            <v>433</v>
          </cell>
          <cell r="J2" t="str">
            <v>O</v>
          </cell>
          <cell r="K2">
            <v>13</v>
          </cell>
          <cell r="L2" t="str">
            <v>2111707070001301</v>
          </cell>
          <cell r="M2" t="str">
            <v>Dotación y Suministro a Trabajadores</v>
          </cell>
        </row>
        <row r="3">
          <cell r="A3" t="str">
            <v>1050770097486.717</v>
          </cell>
          <cell r="B3">
            <v>79294</v>
          </cell>
          <cell r="C3">
            <v>39840</v>
          </cell>
          <cell r="D3">
            <v>10507</v>
          </cell>
          <cell r="E3">
            <v>70097486.700000003</v>
          </cell>
          <cell r="F3" t="str">
            <v xml:space="preserve">YEPES  ALVAREZ DIEGO  MAURICIO </v>
          </cell>
          <cell r="G3" t="str">
            <v>TRANSFERIDO</v>
          </cell>
          <cell r="H3">
            <v>504000</v>
          </cell>
          <cell r="I3">
            <v>0</v>
          </cell>
          <cell r="J3" t="str">
            <v>O</v>
          </cell>
          <cell r="K3">
            <v>17</v>
          </cell>
          <cell r="L3" t="str">
            <v>2111717171001801</v>
          </cell>
          <cell r="M3" t="str">
            <v>Comisiones, honorarios y servicios</v>
          </cell>
        </row>
        <row r="4">
          <cell r="A4" t="str">
            <v>105111035850480.717</v>
          </cell>
          <cell r="B4">
            <v>79297</v>
          </cell>
          <cell r="C4">
            <v>39840</v>
          </cell>
          <cell r="D4">
            <v>10511</v>
          </cell>
          <cell r="E4">
            <v>1035850480.7</v>
          </cell>
          <cell r="F4" t="str">
            <v xml:space="preserve">OSORIO  RAMIREZ LADY YOHANA </v>
          </cell>
          <cell r="G4" t="str">
            <v>TRANSFERIDO</v>
          </cell>
          <cell r="H4">
            <v>673200</v>
          </cell>
          <cell r="I4">
            <v>0</v>
          </cell>
          <cell r="J4" t="str">
            <v>O</v>
          </cell>
          <cell r="K4">
            <v>17</v>
          </cell>
          <cell r="L4" t="str">
            <v>2111717171001801</v>
          </cell>
          <cell r="M4" t="str">
            <v>Comisiones, honorarios y servicios</v>
          </cell>
        </row>
        <row r="5">
          <cell r="A5" t="str">
            <v>104836894354.117</v>
          </cell>
          <cell r="B5">
            <v>79301</v>
          </cell>
          <cell r="C5">
            <v>39840</v>
          </cell>
          <cell r="D5">
            <v>10483</v>
          </cell>
          <cell r="E5">
            <v>6894354.0999999996</v>
          </cell>
          <cell r="F5" t="str">
            <v>MERCADO SERPA HERNANDO FERRER</v>
          </cell>
          <cell r="G5" t="str">
            <v>TRANSFERIDO</v>
          </cell>
          <cell r="H5">
            <v>504000</v>
          </cell>
          <cell r="I5">
            <v>0</v>
          </cell>
          <cell r="J5" t="str">
            <v>O</v>
          </cell>
          <cell r="K5">
            <v>17</v>
          </cell>
          <cell r="L5" t="str">
            <v>2111717171001801</v>
          </cell>
          <cell r="M5" t="str">
            <v>Comisiones, honorarios y servicios</v>
          </cell>
        </row>
        <row r="6">
          <cell r="A6" t="str">
            <v>1051243909021.417</v>
          </cell>
          <cell r="B6">
            <v>79302</v>
          </cell>
          <cell r="C6">
            <v>39840</v>
          </cell>
          <cell r="D6">
            <v>10512</v>
          </cell>
          <cell r="E6">
            <v>43909021.399999999</v>
          </cell>
          <cell r="F6" t="str">
            <v>MALDONADO MONTOYA SANDRA EUGENIA</v>
          </cell>
          <cell r="G6" t="str">
            <v>TRANSFERIDO</v>
          </cell>
          <cell r="H6">
            <v>673200</v>
          </cell>
          <cell r="I6">
            <v>0</v>
          </cell>
          <cell r="J6" t="str">
            <v>O</v>
          </cell>
          <cell r="K6">
            <v>17</v>
          </cell>
          <cell r="L6" t="str">
            <v>2111717171001801</v>
          </cell>
          <cell r="M6" t="str">
            <v>Comisiones, honorarios y servicios</v>
          </cell>
        </row>
        <row r="7">
          <cell r="A7" t="str">
            <v>104899857557017</v>
          </cell>
          <cell r="B7">
            <v>79303</v>
          </cell>
          <cell r="C7">
            <v>39840</v>
          </cell>
          <cell r="D7">
            <v>10489</v>
          </cell>
          <cell r="E7">
            <v>98575570</v>
          </cell>
          <cell r="F7" t="str">
            <v>LONDOÑO AGUDELO JUAN CARLOS</v>
          </cell>
          <cell r="G7" t="str">
            <v>TRANSFERIDO</v>
          </cell>
          <cell r="H7">
            <v>871200</v>
          </cell>
          <cell r="I7">
            <v>0</v>
          </cell>
          <cell r="J7" t="str">
            <v>O</v>
          </cell>
          <cell r="K7">
            <v>17</v>
          </cell>
          <cell r="L7" t="str">
            <v>2111717171001801</v>
          </cell>
          <cell r="M7" t="str">
            <v>Comisiones, honorarios y servicios</v>
          </cell>
        </row>
        <row r="8">
          <cell r="A8" t="str">
            <v>1052971797451.717</v>
          </cell>
          <cell r="B8">
            <v>79304</v>
          </cell>
          <cell r="C8">
            <v>39840</v>
          </cell>
          <cell r="D8">
            <v>10529</v>
          </cell>
          <cell r="E8">
            <v>71797451.700000003</v>
          </cell>
          <cell r="F8" t="str">
            <v>JARAMILLO GOMEZ CARLOS ANDRES</v>
          </cell>
          <cell r="G8" t="str">
            <v>TRANSFERIDO</v>
          </cell>
          <cell r="H8">
            <v>871200</v>
          </cell>
          <cell r="I8">
            <v>0</v>
          </cell>
          <cell r="J8" t="str">
            <v>O</v>
          </cell>
          <cell r="K8">
            <v>17</v>
          </cell>
          <cell r="L8" t="str">
            <v>2111717171001801</v>
          </cell>
          <cell r="M8" t="str">
            <v>Comisiones, honorarios y servicios</v>
          </cell>
        </row>
        <row r="9">
          <cell r="A9" t="str">
            <v>104927032189517</v>
          </cell>
          <cell r="B9">
            <v>79309</v>
          </cell>
          <cell r="C9">
            <v>39840</v>
          </cell>
          <cell r="D9">
            <v>10492</v>
          </cell>
          <cell r="E9">
            <v>70321895</v>
          </cell>
          <cell r="F9" t="str">
            <v>CATAÑO CIFUENTES MARIO DE JESUS</v>
          </cell>
          <cell r="G9" t="str">
            <v>TRANSFERIDO</v>
          </cell>
          <cell r="H9">
            <v>871200</v>
          </cell>
          <cell r="I9">
            <v>0</v>
          </cell>
          <cell r="J9" t="str">
            <v>O</v>
          </cell>
          <cell r="K9">
            <v>17</v>
          </cell>
          <cell r="L9" t="str">
            <v>2111717171001801</v>
          </cell>
          <cell r="M9" t="str">
            <v>Comisiones, honorarios y servicios</v>
          </cell>
        </row>
        <row r="10">
          <cell r="A10" t="str">
            <v>104854306841617</v>
          </cell>
          <cell r="B10">
            <v>79310</v>
          </cell>
          <cell r="C10">
            <v>39840</v>
          </cell>
          <cell r="D10">
            <v>10485</v>
          </cell>
          <cell r="E10">
            <v>43068416</v>
          </cell>
          <cell r="F10" t="str">
            <v>CANO LUZ ELENA</v>
          </cell>
          <cell r="G10" t="str">
            <v>TRANSFERIDO</v>
          </cell>
          <cell r="H10">
            <v>270000</v>
          </cell>
          <cell r="I10">
            <v>0</v>
          </cell>
          <cell r="J10" t="str">
            <v>O</v>
          </cell>
          <cell r="K10">
            <v>17</v>
          </cell>
          <cell r="L10" t="str">
            <v>2111717171001801</v>
          </cell>
          <cell r="M10" t="str">
            <v>Comisiones, honorarios y servicios</v>
          </cell>
        </row>
        <row r="11">
          <cell r="A11" t="str">
            <v>1053743902129.917</v>
          </cell>
          <cell r="B11">
            <v>79314</v>
          </cell>
          <cell r="C11">
            <v>39840</v>
          </cell>
          <cell r="D11">
            <v>10537</v>
          </cell>
          <cell r="E11">
            <v>43902129.899999999</v>
          </cell>
          <cell r="F11" t="str">
            <v>AMAYA BUSTAMANTE ANDREA</v>
          </cell>
          <cell r="G11" t="str">
            <v>TRANSFERIDO</v>
          </cell>
          <cell r="H11">
            <v>633600</v>
          </cell>
          <cell r="I11">
            <v>0</v>
          </cell>
          <cell r="J11" t="str">
            <v>O</v>
          </cell>
          <cell r="K11">
            <v>17</v>
          </cell>
          <cell r="L11" t="str">
            <v>2111717171001801</v>
          </cell>
          <cell r="M11" t="str">
            <v>Comisiones, honorarios y servicios</v>
          </cell>
        </row>
        <row r="12">
          <cell r="A12" t="str">
            <v>1049021443049.817</v>
          </cell>
          <cell r="B12">
            <v>79315</v>
          </cell>
          <cell r="C12">
            <v>39840</v>
          </cell>
          <cell r="D12">
            <v>10490</v>
          </cell>
          <cell r="E12">
            <v>21443049.800000001</v>
          </cell>
          <cell r="F12" t="str">
            <v>ALCARAZ FLOREZ EDITH MARIBEL</v>
          </cell>
          <cell r="G12" t="str">
            <v>TRANSFERIDO</v>
          </cell>
          <cell r="H12">
            <v>871200</v>
          </cell>
          <cell r="I12">
            <v>0</v>
          </cell>
          <cell r="J12" t="str">
            <v>O</v>
          </cell>
          <cell r="K12">
            <v>17</v>
          </cell>
          <cell r="L12" t="str">
            <v>2111717171001801</v>
          </cell>
          <cell r="M12" t="str">
            <v>Comisiones, honorarios y servicios</v>
          </cell>
        </row>
        <row r="13">
          <cell r="A13" t="str">
            <v>1052843116789.817</v>
          </cell>
          <cell r="B13">
            <v>79316</v>
          </cell>
          <cell r="C13">
            <v>39840</v>
          </cell>
          <cell r="D13">
            <v>10528</v>
          </cell>
          <cell r="E13">
            <v>43116789.799999997</v>
          </cell>
          <cell r="F13" t="str">
            <v>MONSALVE  BURITICA  CLAUDIA MILENA</v>
          </cell>
          <cell r="G13" t="str">
            <v>TRANSFERIDO</v>
          </cell>
          <cell r="H13">
            <v>1188000</v>
          </cell>
          <cell r="I13">
            <v>0</v>
          </cell>
          <cell r="J13" t="str">
            <v>O</v>
          </cell>
          <cell r="K13">
            <v>17</v>
          </cell>
          <cell r="L13" t="str">
            <v>2111717171001801</v>
          </cell>
          <cell r="M13" t="str">
            <v>Comisiones, honorarios y servicios</v>
          </cell>
        </row>
        <row r="14">
          <cell r="A14" t="str">
            <v>1052743865634.817</v>
          </cell>
          <cell r="B14">
            <v>79317</v>
          </cell>
          <cell r="C14">
            <v>39840</v>
          </cell>
          <cell r="D14">
            <v>10527</v>
          </cell>
          <cell r="E14">
            <v>43865634.799999997</v>
          </cell>
          <cell r="F14" t="str">
            <v>VELASQUEZ VILLADA ADRIANA  MILENA</v>
          </cell>
          <cell r="G14" t="str">
            <v>TRANSFERIDO</v>
          </cell>
          <cell r="H14">
            <v>1346400</v>
          </cell>
          <cell r="I14">
            <v>0</v>
          </cell>
          <cell r="J14" t="str">
            <v>O</v>
          </cell>
          <cell r="K14">
            <v>17</v>
          </cell>
          <cell r="L14" t="str">
            <v>2111717171001801</v>
          </cell>
          <cell r="M14" t="str">
            <v>Comisiones, honorarios y servicios</v>
          </cell>
        </row>
        <row r="15">
          <cell r="A15" t="str">
            <v>105091543945517</v>
          </cell>
          <cell r="B15">
            <v>79318</v>
          </cell>
          <cell r="C15">
            <v>39840</v>
          </cell>
          <cell r="D15">
            <v>10509</v>
          </cell>
          <cell r="E15">
            <v>15439455</v>
          </cell>
          <cell r="F15" t="str">
            <v>GONZALEZ LONDOÑO JUAN DAVID</v>
          </cell>
          <cell r="G15" t="str">
            <v>TRANSFERIDO</v>
          </cell>
          <cell r="H15">
            <v>1346400</v>
          </cell>
          <cell r="I15">
            <v>0</v>
          </cell>
          <cell r="J15" t="str">
            <v>O</v>
          </cell>
          <cell r="K15">
            <v>17</v>
          </cell>
          <cell r="L15" t="str">
            <v>2111717171001801</v>
          </cell>
          <cell r="M15" t="str">
            <v>Comisiones, honorarios y servicios</v>
          </cell>
        </row>
        <row r="16">
          <cell r="A16" t="str">
            <v>943640827.617</v>
          </cell>
          <cell r="B16">
            <v>79322</v>
          </cell>
          <cell r="C16">
            <v>39840</v>
          </cell>
          <cell r="D16">
            <v>9</v>
          </cell>
          <cell r="E16">
            <v>43640827.600000001</v>
          </cell>
          <cell r="F16" t="str">
            <v>ALVAREZ ORTIZ NATALIA MARIA</v>
          </cell>
          <cell r="G16" t="str">
            <v>TRANSFERIDO</v>
          </cell>
          <cell r="H16">
            <v>1188000</v>
          </cell>
          <cell r="I16">
            <v>0</v>
          </cell>
          <cell r="J16" t="str">
            <v>O</v>
          </cell>
          <cell r="K16">
            <v>17</v>
          </cell>
          <cell r="L16" t="str">
            <v>2111717171001801</v>
          </cell>
          <cell r="M16" t="str">
            <v>Comisiones, honorarios y servicios</v>
          </cell>
        </row>
        <row r="17">
          <cell r="A17" t="str">
            <v>8143905203.117</v>
          </cell>
          <cell r="B17">
            <v>79323</v>
          </cell>
          <cell r="C17">
            <v>39840</v>
          </cell>
          <cell r="D17">
            <v>81</v>
          </cell>
          <cell r="E17">
            <v>43905203.100000001</v>
          </cell>
          <cell r="F17" t="str">
            <v>BUSTAMANTE ALVAREZ MARIBEL CRISTINA</v>
          </cell>
          <cell r="G17" t="str">
            <v>TRANSFERIDO</v>
          </cell>
          <cell r="H17">
            <v>115200</v>
          </cell>
          <cell r="I17">
            <v>0</v>
          </cell>
          <cell r="J17" t="str">
            <v>O</v>
          </cell>
          <cell r="K17">
            <v>17</v>
          </cell>
          <cell r="L17" t="str">
            <v>2111717171001801</v>
          </cell>
          <cell r="M17" t="str">
            <v>Comisiones, honorarios y servicios</v>
          </cell>
        </row>
        <row r="18">
          <cell r="A18" t="str">
            <v>9698657919.117</v>
          </cell>
          <cell r="B18">
            <v>79324</v>
          </cell>
          <cell r="C18">
            <v>39840</v>
          </cell>
          <cell r="D18">
            <v>96</v>
          </cell>
          <cell r="E18">
            <v>98657919.099999994</v>
          </cell>
          <cell r="F18" t="str">
            <v>ARROYAVE MONSALVE JUAN CARLOS</v>
          </cell>
          <cell r="G18" t="str">
            <v>TRANSFERIDO</v>
          </cell>
          <cell r="H18">
            <v>172800</v>
          </cell>
          <cell r="I18">
            <v>0</v>
          </cell>
          <cell r="J18" t="str">
            <v>O</v>
          </cell>
          <cell r="K18">
            <v>17</v>
          </cell>
          <cell r="L18" t="str">
            <v>2111717171001801</v>
          </cell>
          <cell r="M18" t="str">
            <v>Comisiones, honorarios y servicios</v>
          </cell>
        </row>
        <row r="19">
          <cell r="A19" t="str">
            <v>9343066165.717</v>
          </cell>
          <cell r="B19">
            <v>79325</v>
          </cell>
          <cell r="C19">
            <v>39840</v>
          </cell>
          <cell r="D19">
            <v>93</v>
          </cell>
          <cell r="E19">
            <v>43066165.700000003</v>
          </cell>
          <cell r="F19" t="str">
            <v>ACEVEDO PEREZ MARTA LUCIA</v>
          </cell>
          <cell r="G19" t="str">
            <v>TRANSFERIDO</v>
          </cell>
          <cell r="H19">
            <v>540000</v>
          </cell>
          <cell r="I19">
            <v>0</v>
          </cell>
          <cell r="J19" t="str">
            <v>O</v>
          </cell>
          <cell r="K19">
            <v>17</v>
          </cell>
          <cell r="L19" t="str">
            <v>2111717171001801</v>
          </cell>
          <cell r="M19" t="str">
            <v>Comisiones, honorarios y servicios</v>
          </cell>
        </row>
        <row r="20">
          <cell r="A20" t="str">
            <v>9571719032.117</v>
          </cell>
          <cell r="B20">
            <v>79326</v>
          </cell>
          <cell r="C20">
            <v>39840</v>
          </cell>
          <cell r="D20">
            <v>95</v>
          </cell>
          <cell r="E20">
            <v>71719032.099999994</v>
          </cell>
          <cell r="F20" t="str">
            <v>LOPEZ MARIN ROBINSON ALBEIRO</v>
          </cell>
          <cell r="G20" t="str">
            <v>TRANSFERIDO</v>
          </cell>
          <cell r="H20">
            <v>43200</v>
          </cell>
          <cell r="I20">
            <v>0</v>
          </cell>
          <cell r="J20" t="str">
            <v>O</v>
          </cell>
          <cell r="K20">
            <v>17</v>
          </cell>
          <cell r="L20" t="str">
            <v>2111717171001801</v>
          </cell>
          <cell r="M20" t="str">
            <v>Comisiones, honorarios y servicios</v>
          </cell>
        </row>
        <row r="21">
          <cell r="A21" t="str">
            <v>106811007634.326</v>
          </cell>
          <cell r="B21">
            <v>79419</v>
          </cell>
          <cell r="C21">
            <v>39841</v>
          </cell>
          <cell r="D21">
            <v>106</v>
          </cell>
          <cell r="E21">
            <v>811007634.29999995</v>
          </cell>
          <cell r="F21" t="str">
            <v>SISTEMAS SENTRY LIMITADA</v>
          </cell>
          <cell r="G21" t="str">
            <v>GIRADO</v>
          </cell>
          <cell r="H21">
            <v>6362600</v>
          </cell>
          <cell r="I21">
            <v>397</v>
          </cell>
          <cell r="J21" t="str">
            <v>O</v>
          </cell>
          <cell r="K21">
            <v>26</v>
          </cell>
          <cell r="L21" t="str">
            <v>2112737373002701</v>
          </cell>
          <cell r="M21" t="str">
            <v>Muebles, Enseres y Equipo de Oficina</v>
          </cell>
        </row>
        <row r="22">
          <cell r="A22" t="str">
            <v>10399800023162.627</v>
          </cell>
          <cell r="B22">
            <v>79432</v>
          </cell>
          <cell r="C22">
            <v>39841</v>
          </cell>
          <cell r="D22">
            <v>10399</v>
          </cell>
          <cell r="E22">
            <v>800023162.60000002</v>
          </cell>
          <cell r="F22" t="str">
            <v>CONIX S.A.</v>
          </cell>
          <cell r="G22" t="str">
            <v>GIRADO</v>
          </cell>
          <cell r="H22">
            <v>2702800</v>
          </cell>
          <cell r="I22">
            <v>410</v>
          </cell>
          <cell r="J22" t="str">
            <v>O</v>
          </cell>
          <cell r="K22">
            <v>27</v>
          </cell>
          <cell r="L22" t="str">
            <v>2112737373002801</v>
          </cell>
          <cell r="M22" t="str">
            <v>Equipo de Comunicación y Cómputo</v>
          </cell>
        </row>
        <row r="23">
          <cell r="A23" t="str">
            <v>10406800134634.727</v>
          </cell>
          <cell r="B23">
            <v>79441</v>
          </cell>
          <cell r="C23">
            <v>39841</v>
          </cell>
          <cell r="D23">
            <v>10406</v>
          </cell>
          <cell r="E23">
            <v>800134634.70000005</v>
          </cell>
          <cell r="F23" t="str">
            <v>INTERLAN LTDA</v>
          </cell>
          <cell r="G23" t="str">
            <v>TRANSFERIDO</v>
          </cell>
          <cell r="H23">
            <v>8700000</v>
          </cell>
          <cell r="I23">
            <v>0</v>
          </cell>
          <cell r="J23" t="str">
            <v>O</v>
          </cell>
          <cell r="K23">
            <v>27</v>
          </cell>
          <cell r="L23" t="str">
            <v>2112737373002801</v>
          </cell>
          <cell r="M23" t="str">
            <v>Equipo de Comunicación y Cómputo</v>
          </cell>
        </row>
        <row r="24">
          <cell r="A24" t="str">
            <v>10542101713356629</v>
          </cell>
          <cell r="B24">
            <v>79244</v>
          </cell>
          <cell r="C24">
            <v>39828</v>
          </cell>
          <cell r="D24">
            <v>10542</v>
          </cell>
          <cell r="E24">
            <v>1017133566</v>
          </cell>
          <cell r="F24" t="str">
            <v>URREGO MEJIA JHON FELIPE</v>
          </cell>
          <cell r="G24" t="str">
            <v>GIRADO</v>
          </cell>
          <cell r="H24">
            <v>5710800</v>
          </cell>
          <cell r="I24">
            <v>345</v>
          </cell>
          <cell r="J24" t="str">
            <v>O</v>
          </cell>
          <cell r="K24">
            <v>29</v>
          </cell>
          <cell r="L24" t="str">
            <v>2112737373003001</v>
          </cell>
          <cell r="M24" t="str">
            <v>Adquisición de Software</v>
          </cell>
        </row>
        <row r="25">
          <cell r="A25" t="str">
            <v>17900158114.529</v>
          </cell>
          <cell r="B25">
            <v>79425</v>
          </cell>
          <cell r="C25">
            <v>39841</v>
          </cell>
          <cell r="D25">
            <v>17</v>
          </cell>
          <cell r="E25">
            <v>900158114.5</v>
          </cell>
          <cell r="F25" t="str">
            <v>LITIGIOVIRTUAL.COM E.U.</v>
          </cell>
          <cell r="G25" t="str">
            <v>GIRADO</v>
          </cell>
          <cell r="H25">
            <v>217550</v>
          </cell>
          <cell r="I25">
            <v>403</v>
          </cell>
          <cell r="J25" t="str">
            <v>O</v>
          </cell>
          <cell r="K25">
            <v>29</v>
          </cell>
          <cell r="L25" t="str">
            <v>2112737373003001</v>
          </cell>
          <cell r="M25" t="str">
            <v>Adquisición de Software</v>
          </cell>
        </row>
        <row r="26">
          <cell r="A26" t="str">
            <v>10523900227873.329</v>
          </cell>
          <cell r="B26">
            <v>79433</v>
          </cell>
          <cell r="C26">
            <v>39841</v>
          </cell>
          <cell r="D26">
            <v>10523</v>
          </cell>
          <cell r="E26">
            <v>900227873.29999995</v>
          </cell>
          <cell r="F26" t="str">
            <v>IG WEBSERVICES S.A.</v>
          </cell>
          <cell r="G26" t="str">
            <v>GIRADO</v>
          </cell>
          <cell r="H26">
            <v>5265736</v>
          </cell>
          <cell r="I26">
            <v>411</v>
          </cell>
          <cell r="J26" t="str">
            <v>O</v>
          </cell>
          <cell r="K26">
            <v>29</v>
          </cell>
          <cell r="L26" t="str">
            <v>2112737373003001</v>
          </cell>
          <cell r="M26" t="str">
            <v>Adquisición de Software</v>
          </cell>
        </row>
        <row r="27">
          <cell r="A27" t="str">
            <v>10406800134634.729</v>
          </cell>
          <cell r="B27">
            <v>79441</v>
          </cell>
          <cell r="C27">
            <v>39841</v>
          </cell>
          <cell r="D27">
            <v>10406</v>
          </cell>
          <cell r="E27">
            <v>800134634.70000005</v>
          </cell>
          <cell r="F27" t="str">
            <v>INTERLAN LTDA</v>
          </cell>
          <cell r="G27" t="str">
            <v>TRANSFERIDO</v>
          </cell>
          <cell r="H27">
            <v>11901457</v>
          </cell>
          <cell r="I27">
            <v>0</v>
          </cell>
          <cell r="J27" t="str">
            <v>O</v>
          </cell>
          <cell r="K27">
            <v>29</v>
          </cell>
          <cell r="L27" t="str">
            <v>2112737373003001</v>
          </cell>
          <cell r="M27" t="str">
            <v>Adquisición de Software</v>
          </cell>
        </row>
        <row r="28">
          <cell r="A28" t="str">
            <v>10418890923384.330</v>
          </cell>
          <cell r="B28">
            <v>79443</v>
          </cell>
          <cell r="C28">
            <v>39841</v>
          </cell>
          <cell r="D28">
            <v>10418</v>
          </cell>
          <cell r="E28">
            <v>890923384.29999995</v>
          </cell>
          <cell r="F28" t="str">
            <v>MARION S.A</v>
          </cell>
          <cell r="G28" t="str">
            <v>TRANSFERIDO</v>
          </cell>
          <cell r="H28">
            <v>20762476</v>
          </cell>
          <cell r="I28">
            <v>0</v>
          </cell>
          <cell r="J28" t="str">
            <v>O</v>
          </cell>
          <cell r="K28">
            <v>30</v>
          </cell>
          <cell r="L28" t="str">
            <v>2112737373003101</v>
          </cell>
          <cell r="M28" t="str">
            <v>Materiales y Suministros</v>
          </cell>
        </row>
        <row r="29">
          <cell r="A29" t="str">
            <v>31800142306.131</v>
          </cell>
          <cell r="B29">
            <v>79429</v>
          </cell>
          <cell r="C29">
            <v>39841</v>
          </cell>
          <cell r="D29">
            <v>31</v>
          </cell>
          <cell r="E29">
            <v>800142306.10000002</v>
          </cell>
          <cell r="F29" t="str">
            <v>ESTACION DE SERVICIO LA 33 CAMALUA LTDA.</v>
          </cell>
          <cell r="G29" t="str">
            <v>GIRADO</v>
          </cell>
          <cell r="H29">
            <v>828552</v>
          </cell>
          <cell r="I29">
            <v>407</v>
          </cell>
          <cell r="J29" t="str">
            <v>O</v>
          </cell>
          <cell r="K29">
            <v>31</v>
          </cell>
          <cell r="L29" t="str">
            <v>2112737373003201</v>
          </cell>
          <cell r="M29" t="str">
            <v>Combustible y Lubricantes</v>
          </cell>
        </row>
        <row r="30">
          <cell r="A30" t="str">
            <v>69890911972.235</v>
          </cell>
          <cell r="B30">
            <v>79377</v>
          </cell>
          <cell r="C30">
            <v>39841</v>
          </cell>
          <cell r="D30">
            <v>69</v>
          </cell>
          <cell r="E30">
            <v>890911972.20000005</v>
          </cell>
          <cell r="F30" t="str">
            <v xml:space="preserve">SEGURCOL LTDA </v>
          </cell>
          <cell r="G30" t="str">
            <v>GIRADO</v>
          </cell>
          <cell r="H30">
            <v>22219678</v>
          </cell>
          <cell r="I30">
            <v>378</v>
          </cell>
          <cell r="J30" t="str">
            <v>O</v>
          </cell>
          <cell r="K30">
            <v>35</v>
          </cell>
          <cell r="L30" t="str">
            <v>2112737373003701</v>
          </cell>
          <cell r="M30" t="str">
            <v>Servicios de Vigilancia y Seguridad</v>
          </cell>
        </row>
        <row r="31">
          <cell r="A31" t="str">
            <v>1050171319100.836</v>
          </cell>
          <cell r="B31">
            <v>79296</v>
          </cell>
          <cell r="C31">
            <v>39840</v>
          </cell>
          <cell r="D31">
            <v>10501</v>
          </cell>
          <cell r="E31">
            <v>71319100.799999997</v>
          </cell>
          <cell r="F31" t="str">
            <v>RODRIGUEZ JARAMILLO JUAN  DAVID</v>
          </cell>
          <cell r="G31" t="str">
            <v>TRANSFERIDO</v>
          </cell>
          <cell r="H31">
            <v>3801600</v>
          </cell>
          <cell r="I31">
            <v>0</v>
          </cell>
          <cell r="J31" t="str">
            <v>O</v>
          </cell>
          <cell r="K31">
            <v>36</v>
          </cell>
          <cell r="L31" t="str">
            <v>2112737373003801</v>
          </cell>
          <cell r="M31" t="str">
            <v>Mantenimiento</v>
          </cell>
        </row>
        <row r="32">
          <cell r="A32" t="str">
            <v>68811003138.336</v>
          </cell>
          <cell r="B32">
            <v>79376</v>
          </cell>
          <cell r="C32">
            <v>39841</v>
          </cell>
          <cell r="D32">
            <v>68</v>
          </cell>
          <cell r="E32">
            <v>811003138.29999995</v>
          </cell>
          <cell r="F32" t="str">
            <v>INTERGRUPO S.A.</v>
          </cell>
          <cell r="G32" t="str">
            <v>GIRADO</v>
          </cell>
          <cell r="H32">
            <v>2405469</v>
          </cell>
          <cell r="I32">
            <v>377</v>
          </cell>
          <cell r="J32" t="str">
            <v>O</v>
          </cell>
          <cell r="K32">
            <v>36</v>
          </cell>
          <cell r="L32" t="str">
            <v>2112737373003801</v>
          </cell>
          <cell r="M32" t="str">
            <v>Mantenimiento</v>
          </cell>
        </row>
        <row r="33">
          <cell r="A33" t="str">
            <v>10521800197546.736</v>
          </cell>
          <cell r="B33">
            <v>79382</v>
          </cell>
          <cell r="C33">
            <v>39841</v>
          </cell>
          <cell r="D33">
            <v>10521</v>
          </cell>
          <cell r="E33">
            <v>800197546.70000005</v>
          </cell>
          <cell r="F33" t="str">
            <v>AIRE AMBIENTE S.A</v>
          </cell>
          <cell r="G33" t="str">
            <v>GIRADO</v>
          </cell>
          <cell r="H33">
            <v>1911078</v>
          </cell>
          <cell r="I33">
            <v>383</v>
          </cell>
          <cell r="J33" t="str">
            <v>O</v>
          </cell>
          <cell r="K33">
            <v>36</v>
          </cell>
          <cell r="L33" t="str">
            <v>2112737373003801</v>
          </cell>
          <cell r="M33" t="str">
            <v>Mantenimiento</v>
          </cell>
        </row>
        <row r="34">
          <cell r="A34" t="str">
            <v>99811003705.136</v>
          </cell>
          <cell r="B34">
            <v>79387</v>
          </cell>
          <cell r="C34">
            <v>39841</v>
          </cell>
          <cell r="D34">
            <v>99</v>
          </cell>
          <cell r="E34">
            <v>811003705.10000002</v>
          </cell>
          <cell r="F34" t="str">
            <v>ARTES GRAFICAS LITOEMPASTAR LTDA.</v>
          </cell>
          <cell r="G34" t="str">
            <v>GIRADO</v>
          </cell>
          <cell r="H34">
            <v>112288</v>
          </cell>
          <cell r="I34">
            <v>388</v>
          </cell>
          <cell r="J34" t="str">
            <v>O</v>
          </cell>
          <cell r="K34">
            <v>36</v>
          </cell>
          <cell r="L34" t="str">
            <v>2112737373003801</v>
          </cell>
          <cell r="M34" t="str">
            <v>Mantenimiento</v>
          </cell>
        </row>
        <row r="35">
          <cell r="A35" t="str">
            <v>65800167494.436</v>
          </cell>
          <cell r="B35">
            <v>79410</v>
          </cell>
          <cell r="C35">
            <v>39841</v>
          </cell>
          <cell r="D35">
            <v>65</v>
          </cell>
          <cell r="E35">
            <v>800167494.39999998</v>
          </cell>
          <cell r="F35" t="str">
            <v>ADA S.A</v>
          </cell>
          <cell r="G35" t="str">
            <v>TRANSFERIDO</v>
          </cell>
          <cell r="H35">
            <v>10485501</v>
          </cell>
          <cell r="I35">
            <v>0</v>
          </cell>
          <cell r="J35" t="str">
            <v>O</v>
          </cell>
          <cell r="K35">
            <v>36</v>
          </cell>
          <cell r="L35" t="str">
            <v>2112737373003801</v>
          </cell>
          <cell r="M35" t="str">
            <v>Mantenimiento</v>
          </cell>
        </row>
        <row r="36">
          <cell r="A36" t="str">
            <v>66800167494.436</v>
          </cell>
          <cell r="B36">
            <v>79410</v>
          </cell>
          <cell r="C36">
            <v>39841</v>
          </cell>
          <cell r="D36">
            <v>66</v>
          </cell>
          <cell r="E36">
            <v>800167494.39999998</v>
          </cell>
          <cell r="F36" t="str">
            <v>ADA S.A</v>
          </cell>
          <cell r="G36" t="str">
            <v>TRANSFERIDO</v>
          </cell>
          <cell r="H36">
            <v>414932</v>
          </cell>
          <cell r="I36">
            <v>0</v>
          </cell>
          <cell r="J36" t="str">
            <v>O</v>
          </cell>
          <cell r="K36">
            <v>36</v>
          </cell>
          <cell r="L36" t="str">
            <v>2112737373003801</v>
          </cell>
          <cell r="M36" t="str">
            <v>Mantenimiento</v>
          </cell>
        </row>
        <row r="37">
          <cell r="A37" t="str">
            <v>10552800042522.536</v>
          </cell>
          <cell r="B37">
            <v>79411</v>
          </cell>
          <cell r="C37">
            <v>39841</v>
          </cell>
          <cell r="D37">
            <v>10552</v>
          </cell>
          <cell r="E37">
            <v>800042522.5</v>
          </cell>
          <cell r="F37" t="str">
            <v xml:space="preserve">  ACCESORIOS Y SISTEMAS S.A </v>
          </cell>
          <cell r="G37" t="str">
            <v>TRANSFERIDO</v>
          </cell>
          <cell r="H37">
            <v>2964559</v>
          </cell>
          <cell r="I37">
            <v>0</v>
          </cell>
          <cell r="J37" t="str">
            <v>O</v>
          </cell>
          <cell r="K37">
            <v>36</v>
          </cell>
          <cell r="L37" t="str">
            <v>2112737373003801</v>
          </cell>
          <cell r="M37" t="str">
            <v>Mantenimiento</v>
          </cell>
        </row>
        <row r="38">
          <cell r="A38" t="str">
            <v>10403900105556.136</v>
          </cell>
          <cell r="B38">
            <v>79420</v>
          </cell>
          <cell r="C38">
            <v>39841</v>
          </cell>
          <cell r="D38">
            <v>10403</v>
          </cell>
          <cell r="E38">
            <v>900105556.10000002</v>
          </cell>
          <cell r="F38" t="str">
            <v>C.D.A HANGARES S.A</v>
          </cell>
          <cell r="G38" t="str">
            <v>GIRADO</v>
          </cell>
          <cell r="H38">
            <v>96300</v>
          </cell>
          <cell r="I38">
            <v>398</v>
          </cell>
          <cell r="J38" t="str">
            <v>O</v>
          </cell>
          <cell r="K38">
            <v>36</v>
          </cell>
          <cell r="L38" t="str">
            <v>2112737373003801</v>
          </cell>
          <cell r="M38" t="str">
            <v>Mantenimiento</v>
          </cell>
        </row>
        <row r="39">
          <cell r="A39" t="str">
            <v>10520811016406.936</v>
          </cell>
          <cell r="B39">
            <v>79421</v>
          </cell>
          <cell r="C39">
            <v>39841</v>
          </cell>
          <cell r="D39">
            <v>10520</v>
          </cell>
          <cell r="E39">
            <v>811016406.89999998</v>
          </cell>
          <cell r="F39" t="str">
            <v>M.E.S. ANTIOQUIA LTDA.</v>
          </cell>
          <cell r="G39" t="str">
            <v>GIRADO</v>
          </cell>
          <cell r="H39">
            <v>574200</v>
          </cell>
          <cell r="I39">
            <v>399</v>
          </cell>
          <cell r="J39" t="str">
            <v>O</v>
          </cell>
          <cell r="K39">
            <v>36</v>
          </cell>
          <cell r="L39" t="str">
            <v>2112737373003801</v>
          </cell>
          <cell r="M39" t="str">
            <v>Mantenimiento</v>
          </cell>
        </row>
        <row r="40">
          <cell r="A40" t="str">
            <v>1053480017758836</v>
          </cell>
          <cell r="B40">
            <v>79422</v>
          </cell>
          <cell r="C40">
            <v>39841</v>
          </cell>
          <cell r="D40">
            <v>10534</v>
          </cell>
          <cell r="E40">
            <v>800177588</v>
          </cell>
          <cell r="F40" t="str">
            <v>INFORMESE LTDA</v>
          </cell>
          <cell r="G40" t="str">
            <v>GIRADO</v>
          </cell>
          <cell r="H40">
            <v>2709865</v>
          </cell>
          <cell r="I40">
            <v>400</v>
          </cell>
          <cell r="J40" t="str">
            <v>O</v>
          </cell>
          <cell r="K40">
            <v>36</v>
          </cell>
          <cell r="L40" t="str">
            <v>2112737373003801</v>
          </cell>
          <cell r="M40" t="str">
            <v>Mantenimiento</v>
          </cell>
        </row>
        <row r="41">
          <cell r="A41" t="str">
            <v>10421800197546.736</v>
          </cell>
          <cell r="B41">
            <v>79436</v>
          </cell>
          <cell r="C41">
            <v>39841</v>
          </cell>
          <cell r="D41">
            <v>10421</v>
          </cell>
          <cell r="E41">
            <v>800197546.70000005</v>
          </cell>
          <cell r="F41" t="str">
            <v>AIRE AMBIENTE S.A</v>
          </cell>
          <cell r="G41" t="str">
            <v>GIRADO</v>
          </cell>
          <cell r="H41">
            <v>2276320</v>
          </cell>
          <cell r="I41">
            <v>414</v>
          </cell>
          <cell r="J41" t="str">
            <v>O</v>
          </cell>
          <cell r="K41">
            <v>36</v>
          </cell>
          <cell r="L41" t="str">
            <v>2112737373003801</v>
          </cell>
          <cell r="M41" t="str">
            <v>Mantenimiento</v>
          </cell>
        </row>
        <row r="42">
          <cell r="A42" t="str">
            <v>1041642874007.436</v>
          </cell>
          <cell r="B42">
            <v>79440</v>
          </cell>
          <cell r="C42">
            <v>39841</v>
          </cell>
          <cell r="D42">
            <v>10416</v>
          </cell>
          <cell r="E42">
            <v>42874007.399999999</v>
          </cell>
          <cell r="F42" t="str">
            <v>CADAVID AGUDELO DIANA LUCIA</v>
          </cell>
          <cell r="G42" t="str">
            <v>TRANSFERIDO</v>
          </cell>
          <cell r="H42">
            <v>480600</v>
          </cell>
          <cell r="I42">
            <v>0</v>
          </cell>
          <cell r="J42" t="str">
            <v>O</v>
          </cell>
          <cell r="K42">
            <v>36</v>
          </cell>
          <cell r="L42" t="str">
            <v>2112737373003801</v>
          </cell>
          <cell r="M42" t="str">
            <v>Mantenimiento</v>
          </cell>
        </row>
        <row r="43">
          <cell r="A43" t="str">
            <v>7681104722337</v>
          </cell>
          <cell r="B43">
            <v>79434</v>
          </cell>
          <cell r="C43">
            <v>39841</v>
          </cell>
          <cell r="D43">
            <v>76</v>
          </cell>
          <cell r="E43">
            <v>811047223</v>
          </cell>
          <cell r="F43" t="str">
            <v>PCP E.U.</v>
          </cell>
          <cell r="G43" t="str">
            <v>GIRADO</v>
          </cell>
          <cell r="H43">
            <v>6133470</v>
          </cell>
          <cell r="I43">
            <v>412</v>
          </cell>
          <cell r="J43" t="str">
            <v>O</v>
          </cell>
          <cell r="K43">
            <v>37</v>
          </cell>
          <cell r="L43" t="str">
            <v>2112737373003901</v>
          </cell>
          <cell r="M43" t="str">
            <v>Reparaciones y Adecuaciones</v>
          </cell>
        </row>
        <row r="44">
          <cell r="A44" t="str">
            <v>49890505089.239</v>
          </cell>
          <cell r="B44">
            <v>79237</v>
          </cell>
          <cell r="C44">
            <v>39828</v>
          </cell>
          <cell r="D44">
            <v>49</v>
          </cell>
          <cell r="E44">
            <v>890505089.20000005</v>
          </cell>
          <cell r="F44" t="str">
            <v>INTERNACIONAL DE NEGOCIOS S,A</v>
          </cell>
          <cell r="G44" t="str">
            <v>GIRADO</v>
          </cell>
          <cell r="H44">
            <v>85753957</v>
          </cell>
          <cell r="I44">
            <v>338</v>
          </cell>
          <cell r="J44" t="str">
            <v>O</v>
          </cell>
          <cell r="K44">
            <v>39</v>
          </cell>
          <cell r="L44" t="str">
            <v>2112737373004101</v>
          </cell>
          <cell r="M44" t="str">
            <v>Contratos de Administración</v>
          </cell>
        </row>
        <row r="45">
          <cell r="A45" t="str">
            <v>48811030521.639</v>
          </cell>
          <cell r="B45">
            <v>79439</v>
          </cell>
          <cell r="C45">
            <v>39841</v>
          </cell>
          <cell r="D45">
            <v>48</v>
          </cell>
          <cell r="E45">
            <v>811030521.60000002</v>
          </cell>
          <cell r="F45" t="str">
            <v>INGETRANS S.A.</v>
          </cell>
          <cell r="G45" t="str">
            <v>TRANSFERIDO</v>
          </cell>
          <cell r="H45">
            <v>17096000</v>
          </cell>
          <cell r="I45">
            <v>0</v>
          </cell>
          <cell r="J45" t="str">
            <v>O</v>
          </cell>
          <cell r="K45">
            <v>39</v>
          </cell>
          <cell r="L45" t="str">
            <v>2112737373004101</v>
          </cell>
          <cell r="M45" t="str">
            <v>Contratos de Administración</v>
          </cell>
        </row>
        <row r="46">
          <cell r="A46" t="str">
            <v>10349830134870.842</v>
          </cell>
          <cell r="B46">
            <v>79380</v>
          </cell>
          <cell r="C46">
            <v>39841</v>
          </cell>
          <cell r="D46">
            <v>10349</v>
          </cell>
          <cell r="E46">
            <v>830134870.79999995</v>
          </cell>
          <cell r="F46" t="str">
            <v>CORPORACION BIOPARQUE</v>
          </cell>
          <cell r="G46" t="str">
            <v>GIRADO</v>
          </cell>
          <cell r="H46">
            <v>3590400</v>
          </cell>
          <cell r="I46">
            <v>381</v>
          </cell>
          <cell r="J46" t="str">
            <v>O</v>
          </cell>
          <cell r="K46">
            <v>42</v>
          </cell>
          <cell r="L46" t="str">
            <v>2112737373004401</v>
          </cell>
          <cell r="M46" t="str">
            <v>Publicidad y Propaganda</v>
          </cell>
        </row>
        <row r="47">
          <cell r="A47" t="str">
            <v>58800142274.242</v>
          </cell>
          <cell r="B47">
            <v>79384</v>
          </cell>
          <cell r="C47">
            <v>39841</v>
          </cell>
          <cell r="D47">
            <v>58</v>
          </cell>
          <cell r="E47">
            <v>800142274.20000005</v>
          </cell>
          <cell r="F47" t="str">
            <v>FEDAREM</v>
          </cell>
          <cell r="G47" t="str">
            <v>GIRADO</v>
          </cell>
          <cell r="H47">
            <v>4000000</v>
          </cell>
          <cell r="I47">
            <v>385</v>
          </cell>
          <cell r="J47" t="str">
            <v>O</v>
          </cell>
          <cell r="K47">
            <v>42</v>
          </cell>
          <cell r="L47" t="str">
            <v>2112737373004401</v>
          </cell>
          <cell r="M47" t="str">
            <v>Publicidad y Propaganda</v>
          </cell>
        </row>
        <row r="48">
          <cell r="A48" t="str">
            <v>10370900161893.542</v>
          </cell>
          <cell r="B48">
            <v>79385</v>
          </cell>
          <cell r="C48">
            <v>39841</v>
          </cell>
          <cell r="D48">
            <v>10370</v>
          </cell>
          <cell r="E48">
            <v>900161893.5</v>
          </cell>
          <cell r="F48" t="str">
            <v>C.I. CONTROL TECNICO DE HIGIENE INDUSTRIAL Y AMBIE</v>
          </cell>
          <cell r="G48" t="str">
            <v>GIRADO</v>
          </cell>
          <cell r="H48">
            <v>3000000</v>
          </cell>
          <cell r="I48">
            <v>386</v>
          </cell>
          <cell r="J48" t="str">
            <v>O</v>
          </cell>
          <cell r="K48">
            <v>42</v>
          </cell>
          <cell r="L48" t="str">
            <v>2112737373004401</v>
          </cell>
          <cell r="M48" t="str">
            <v>Publicidad y Propaganda</v>
          </cell>
        </row>
        <row r="49">
          <cell r="A49" t="str">
            <v>8371781954.142</v>
          </cell>
          <cell r="B49">
            <v>79389</v>
          </cell>
          <cell r="C49">
            <v>39841</v>
          </cell>
          <cell r="D49">
            <v>83</v>
          </cell>
          <cell r="E49">
            <v>71781954.099999994</v>
          </cell>
          <cell r="F49" t="str">
            <v>MONTOYA PAREJA JADER ALBERTO</v>
          </cell>
          <cell r="G49" t="str">
            <v>GIRADO</v>
          </cell>
          <cell r="H49">
            <v>3000000</v>
          </cell>
          <cell r="I49">
            <v>390</v>
          </cell>
          <cell r="J49" t="str">
            <v>O</v>
          </cell>
          <cell r="K49">
            <v>42</v>
          </cell>
          <cell r="L49" t="str">
            <v>2112737373004401</v>
          </cell>
          <cell r="M49" t="str">
            <v>Publicidad y Propaganda</v>
          </cell>
        </row>
        <row r="50">
          <cell r="A50" t="str">
            <v>30800185741.542</v>
          </cell>
          <cell r="B50">
            <v>79427</v>
          </cell>
          <cell r="C50">
            <v>39841</v>
          </cell>
          <cell r="D50">
            <v>30</v>
          </cell>
          <cell r="E50">
            <v>800185741.5</v>
          </cell>
          <cell r="F50" t="str">
            <v>CASA MUNICIPAL DE LA CULTURA CALDAS</v>
          </cell>
          <cell r="G50" t="str">
            <v>GIRADO</v>
          </cell>
          <cell r="H50">
            <v>7000000</v>
          </cell>
          <cell r="I50">
            <v>405</v>
          </cell>
          <cell r="J50" t="str">
            <v>O</v>
          </cell>
          <cell r="K50">
            <v>42</v>
          </cell>
          <cell r="L50" t="str">
            <v>2112737373004401</v>
          </cell>
          <cell r="M50" t="str">
            <v>Publicidad y Propaganda</v>
          </cell>
        </row>
        <row r="51">
          <cell r="A51" t="str">
            <v>39900055070.742</v>
          </cell>
          <cell r="B51">
            <v>79428</v>
          </cell>
          <cell r="C51">
            <v>39841</v>
          </cell>
          <cell r="D51">
            <v>39</v>
          </cell>
          <cell r="E51">
            <v>900055070.70000005</v>
          </cell>
          <cell r="F51" t="str">
            <v>TRAGALUZ EDITORES S.A.</v>
          </cell>
          <cell r="G51" t="str">
            <v>GIRADO</v>
          </cell>
          <cell r="H51">
            <v>19806000</v>
          </cell>
          <cell r="I51">
            <v>406</v>
          </cell>
          <cell r="J51" t="str">
            <v>O</v>
          </cell>
          <cell r="K51">
            <v>42</v>
          </cell>
          <cell r="L51" t="str">
            <v>2112737373004401</v>
          </cell>
          <cell r="M51" t="str">
            <v>Publicidad y Propaganda</v>
          </cell>
        </row>
        <row r="52">
          <cell r="A52" t="str">
            <v>84800237666.543</v>
          </cell>
          <cell r="B52">
            <v>79407</v>
          </cell>
          <cell r="C52">
            <v>39841</v>
          </cell>
          <cell r="D52">
            <v>84</v>
          </cell>
          <cell r="E52">
            <v>800237666.5</v>
          </cell>
          <cell r="F52" t="str">
            <v xml:space="preserve">  LOGROS LITOGRAFIA LTDA </v>
          </cell>
          <cell r="G52" t="str">
            <v>TRANSFERIDO</v>
          </cell>
          <cell r="H52">
            <v>13485000</v>
          </cell>
          <cell r="I52">
            <v>0</v>
          </cell>
          <cell r="J52" t="str">
            <v>O</v>
          </cell>
          <cell r="K52">
            <v>43</v>
          </cell>
          <cell r="L52" t="str">
            <v>2112737373004501</v>
          </cell>
          <cell r="M52" t="str">
            <v>Impresos, Publicaciones, Suscripc. y Afiliación</v>
          </cell>
        </row>
        <row r="53">
          <cell r="A53" t="str">
            <v>448310980.243</v>
          </cell>
          <cell r="B53">
            <v>79442</v>
          </cell>
          <cell r="C53">
            <v>39841</v>
          </cell>
          <cell r="D53">
            <v>44</v>
          </cell>
          <cell r="E53">
            <v>8310980.2000000002</v>
          </cell>
          <cell r="F53" t="str">
            <v>JARAMILLO OCHOA JORGE HERNAN</v>
          </cell>
          <cell r="G53" t="str">
            <v>TRANSFERIDO</v>
          </cell>
          <cell r="H53">
            <v>1809600</v>
          </cell>
          <cell r="I53">
            <v>0</v>
          </cell>
          <cell r="J53" t="str">
            <v>O</v>
          </cell>
          <cell r="K53">
            <v>43</v>
          </cell>
          <cell r="L53" t="str">
            <v>2112737373004501</v>
          </cell>
          <cell r="M53" t="str">
            <v>Impresos, Publicaciones, Suscripc. y Afiliación</v>
          </cell>
        </row>
        <row r="54">
          <cell r="A54" t="str">
            <v>2789092873443</v>
          </cell>
          <cell r="B54">
            <v>79460</v>
          </cell>
          <cell r="C54">
            <v>39842</v>
          </cell>
          <cell r="D54">
            <v>27</v>
          </cell>
          <cell r="E54">
            <v>890928734</v>
          </cell>
          <cell r="F54" t="str">
            <v>LITOGRAFIA NUEVA ERA</v>
          </cell>
          <cell r="G54" t="str">
            <v>GIRADO</v>
          </cell>
          <cell r="H54">
            <v>779520</v>
          </cell>
          <cell r="I54">
            <v>425</v>
          </cell>
          <cell r="J54" t="str">
            <v>O</v>
          </cell>
          <cell r="K54">
            <v>43</v>
          </cell>
          <cell r="L54" t="str">
            <v>2112737373004501</v>
          </cell>
          <cell r="M54" t="str">
            <v>Impresos, Publicaciones, Suscripc. y Afiliación</v>
          </cell>
        </row>
        <row r="55">
          <cell r="A55" t="str">
            <v>64800185306.444</v>
          </cell>
          <cell r="B55">
            <v>79390</v>
          </cell>
          <cell r="C55">
            <v>39841</v>
          </cell>
          <cell r="D55">
            <v>64</v>
          </cell>
          <cell r="E55">
            <v>800185306.39999998</v>
          </cell>
          <cell r="F55" t="str">
            <v>COLVANES LTDA</v>
          </cell>
          <cell r="G55" t="str">
            <v>GIRADO</v>
          </cell>
          <cell r="H55">
            <v>4074900</v>
          </cell>
          <cell r="I55">
            <v>391</v>
          </cell>
          <cell r="J55" t="str">
            <v>O</v>
          </cell>
          <cell r="K55">
            <v>44</v>
          </cell>
          <cell r="L55" t="str">
            <v>2112737373004601</v>
          </cell>
          <cell r="M55" t="str">
            <v>Servicios de Comunicación y Transporte</v>
          </cell>
        </row>
        <row r="56">
          <cell r="A56" t="str">
            <v>98860002400.245</v>
          </cell>
          <cell r="B56">
            <v>79378</v>
          </cell>
          <cell r="C56">
            <v>39841</v>
          </cell>
          <cell r="D56">
            <v>98</v>
          </cell>
          <cell r="E56">
            <v>860002400.20000005</v>
          </cell>
          <cell r="F56" t="str">
            <v xml:space="preserve">LA PREVISORA S.A              </v>
          </cell>
          <cell r="G56" t="str">
            <v>GIRADO</v>
          </cell>
          <cell r="H56">
            <v>146968</v>
          </cell>
          <cell r="I56">
            <v>379</v>
          </cell>
          <cell r="J56" t="str">
            <v>O</v>
          </cell>
          <cell r="K56">
            <v>45</v>
          </cell>
          <cell r="L56" t="str">
            <v>2112737373004701</v>
          </cell>
          <cell r="M56" t="str">
            <v>Seguros Generales</v>
          </cell>
        </row>
        <row r="57">
          <cell r="A57" t="str">
            <v>10533800214001.950</v>
          </cell>
          <cell r="B57">
            <v>79423</v>
          </cell>
          <cell r="C57">
            <v>39841</v>
          </cell>
          <cell r="D57">
            <v>10533</v>
          </cell>
          <cell r="E57">
            <v>800214001.89999998</v>
          </cell>
          <cell r="F57" t="str">
            <v>DUFF AND PHELPS DE COLOMBIA S.A</v>
          </cell>
          <cell r="G57" t="str">
            <v>GIRADO</v>
          </cell>
          <cell r="H57">
            <v>12856900</v>
          </cell>
          <cell r="I57">
            <v>401</v>
          </cell>
          <cell r="J57" t="str">
            <v>O</v>
          </cell>
          <cell r="K57">
            <v>50</v>
          </cell>
          <cell r="L57" t="str">
            <v>2112737373005301</v>
          </cell>
          <cell r="M57" t="str">
            <v>Servicios Varios (Comisiones, Honorarios y Servici</v>
          </cell>
        </row>
        <row r="58">
          <cell r="A58" t="str">
            <v>104860007738.953</v>
          </cell>
          <cell r="B58">
            <v>79514</v>
          </cell>
          <cell r="C58">
            <v>39843</v>
          </cell>
          <cell r="D58">
            <v>104</v>
          </cell>
          <cell r="E58">
            <v>860007738.89999998</v>
          </cell>
          <cell r="F58" t="str">
            <v xml:space="preserve">BANCO POPULAR                 </v>
          </cell>
          <cell r="G58" t="str">
            <v>GIRADO (CONSIGNACION)</v>
          </cell>
          <cell r="H58">
            <v>5275</v>
          </cell>
          <cell r="I58">
            <v>0</v>
          </cell>
          <cell r="J58" t="str">
            <v>O</v>
          </cell>
          <cell r="K58">
            <v>53</v>
          </cell>
          <cell r="L58" t="str">
            <v>2112747474005601</v>
          </cell>
          <cell r="M58" t="str">
            <v>Contribución Transacciones económicas</v>
          </cell>
        </row>
        <row r="59">
          <cell r="A59" t="str">
            <v>79890905211.159</v>
          </cell>
          <cell r="B59">
            <v>79381</v>
          </cell>
          <cell r="C59">
            <v>39841</v>
          </cell>
          <cell r="D59">
            <v>79</v>
          </cell>
          <cell r="E59">
            <v>890905211.10000002</v>
          </cell>
          <cell r="F59" t="str">
            <v xml:space="preserve">MUNICIPIO DE MEDELLIN         </v>
          </cell>
          <cell r="G59" t="str">
            <v>GIRADO</v>
          </cell>
          <cell r="H59">
            <v>491948</v>
          </cell>
          <cell r="I59">
            <v>382</v>
          </cell>
          <cell r="J59" t="str">
            <v>O</v>
          </cell>
          <cell r="K59">
            <v>59</v>
          </cell>
          <cell r="L59" t="str">
            <v>2113757575006201</v>
          </cell>
          <cell r="M59" t="str">
            <v>Cuotas Partes Jubilatorias</v>
          </cell>
        </row>
        <row r="60">
          <cell r="A60" t="str">
            <v>103899999734.759</v>
          </cell>
          <cell r="B60">
            <v>79388</v>
          </cell>
          <cell r="C60">
            <v>39841</v>
          </cell>
          <cell r="D60">
            <v>103</v>
          </cell>
          <cell r="E60">
            <v>899999734.70000005</v>
          </cell>
          <cell r="F60" t="str">
            <v>FONDO DE PREVISION SOCIAL DEL CONGRESO DE LA REPUB</v>
          </cell>
          <cell r="G60" t="str">
            <v>GIRADO</v>
          </cell>
          <cell r="H60">
            <v>808340</v>
          </cell>
          <cell r="I60">
            <v>389</v>
          </cell>
          <cell r="J60" t="str">
            <v>O</v>
          </cell>
          <cell r="K60">
            <v>59</v>
          </cell>
          <cell r="L60" t="str">
            <v>2113757575006201</v>
          </cell>
          <cell r="M60" t="str">
            <v>Cuotas Partes Jubilatorias</v>
          </cell>
        </row>
        <row r="61">
          <cell r="A61" t="str">
            <v>59890905211.159</v>
          </cell>
          <cell r="B61">
            <v>79424</v>
          </cell>
          <cell r="C61">
            <v>39841</v>
          </cell>
          <cell r="D61">
            <v>59</v>
          </cell>
          <cell r="E61">
            <v>890905211.10000002</v>
          </cell>
          <cell r="F61" t="str">
            <v xml:space="preserve">MUNICIPIO DE MEDELLIN         </v>
          </cell>
          <cell r="G61" t="str">
            <v>GIRADO</v>
          </cell>
          <cell r="H61">
            <v>260443</v>
          </cell>
          <cell r="I61">
            <v>402</v>
          </cell>
          <cell r="J61" t="str">
            <v>O</v>
          </cell>
          <cell r="K61">
            <v>59</v>
          </cell>
          <cell r="L61" t="str">
            <v>2113757575006201</v>
          </cell>
          <cell r="M61" t="str">
            <v>Cuotas Partes Jubilatorias</v>
          </cell>
        </row>
        <row r="62">
          <cell r="A62" t="str">
            <v>10860002400.263</v>
          </cell>
          <cell r="B62">
            <v>79507</v>
          </cell>
          <cell r="C62">
            <v>39843</v>
          </cell>
          <cell r="D62">
            <v>10</v>
          </cell>
          <cell r="E62">
            <v>860002400.20000005</v>
          </cell>
          <cell r="F62" t="str">
            <v xml:space="preserve">LA PREVISORA S.A              </v>
          </cell>
          <cell r="G62" t="str">
            <v>GIRADO</v>
          </cell>
          <cell r="H62">
            <v>161464</v>
          </cell>
          <cell r="I62">
            <v>446</v>
          </cell>
          <cell r="J62" t="str">
            <v>O</v>
          </cell>
          <cell r="K62">
            <v>63</v>
          </cell>
          <cell r="L62" t="str">
            <v>2113767676006608</v>
          </cell>
          <cell r="M62" t="str">
            <v>Programa de Vivienda</v>
          </cell>
        </row>
        <row r="63">
          <cell r="A63" t="str">
            <v>10540860002400.263</v>
          </cell>
          <cell r="B63">
            <v>79511</v>
          </cell>
          <cell r="C63">
            <v>39843</v>
          </cell>
          <cell r="D63">
            <v>10540</v>
          </cell>
          <cell r="E63">
            <v>860002400.20000005</v>
          </cell>
          <cell r="F63" t="str">
            <v xml:space="preserve">LA PREVISORA S.A              </v>
          </cell>
          <cell r="G63" t="str">
            <v>GIRADO</v>
          </cell>
          <cell r="H63">
            <v>242663</v>
          </cell>
          <cell r="I63">
            <v>450</v>
          </cell>
          <cell r="J63" t="str">
            <v>O</v>
          </cell>
          <cell r="K63">
            <v>63</v>
          </cell>
          <cell r="L63" t="str">
            <v>2113767676006608</v>
          </cell>
          <cell r="M63" t="str">
            <v>Programa de Vivienda</v>
          </cell>
        </row>
        <row r="64">
          <cell r="A64" t="str">
            <v>10417800004326.686</v>
          </cell>
          <cell r="B64">
            <v>79391</v>
          </cell>
          <cell r="C64">
            <v>39841</v>
          </cell>
          <cell r="D64">
            <v>10417</v>
          </cell>
          <cell r="E64">
            <v>800004326.60000002</v>
          </cell>
          <cell r="F64" t="str">
            <v>TECNIBOMBAS LTDA</v>
          </cell>
          <cell r="G64" t="str">
            <v>GIRADO</v>
          </cell>
          <cell r="H64">
            <v>11122080</v>
          </cell>
          <cell r="I64">
            <v>392</v>
          </cell>
          <cell r="J64" t="str">
            <v>O</v>
          </cell>
          <cell r="K64">
            <v>86</v>
          </cell>
          <cell r="L64" t="str">
            <v>2114737373008902</v>
          </cell>
          <cell r="M64" t="str">
            <v>Maquinaria y Equipo</v>
          </cell>
        </row>
        <row r="65">
          <cell r="A65" t="str">
            <v>67800183157.487</v>
          </cell>
          <cell r="B65">
            <v>79379</v>
          </cell>
          <cell r="C65">
            <v>39841</v>
          </cell>
          <cell r="D65">
            <v>67</v>
          </cell>
          <cell r="E65">
            <v>800183157.39999998</v>
          </cell>
          <cell r="F65" t="str">
            <v>INGENIERIA TELECOMUNICACIONES Y SERVICIOS LIMITADA</v>
          </cell>
          <cell r="G65" t="str">
            <v>GIRADO</v>
          </cell>
          <cell r="H65">
            <v>11360402</v>
          </cell>
          <cell r="I65">
            <v>380</v>
          </cell>
          <cell r="J65" t="str">
            <v>O</v>
          </cell>
          <cell r="K65">
            <v>87</v>
          </cell>
          <cell r="L65" t="str">
            <v>2114737373009002</v>
          </cell>
          <cell r="M65" t="str">
            <v>Equipo de Comunicación  Cómputo</v>
          </cell>
        </row>
        <row r="66">
          <cell r="A66" t="str">
            <v>104008306781.890</v>
          </cell>
          <cell r="B66">
            <v>79392</v>
          </cell>
          <cell r="C66">
            <v>39841</v>
          </cell>
          <cell r="D66">
            <v>10400</v>
          </cell>
          <cell r="E66">
            <v>8306781.7999999998</v>
          </cell>
          <cell r="F66" t="str">
            <v>ORTIZ  MESA HERNAN GUILLERMO</v>
          </cell>
          <cell r="G66" t="str">
            <v>GIRADO</v>
          </cell>
          <cell r="H66">
            <v>2499939</v>
          </cell>
          <cell r="I66">
            <v>393</v>
          </cell>
          <cell r="J66" t="str">
            <v>O</v>
          </cell>
          <cell r="K66">
            <v>90</v>
          </cell>
          <cell r="L66" t="str">
            <v>2114737373009302</v>
          </cell>
          <cell r="M66" t="str">
            <v>Materiales y Suministros</v>
          </cell>
        </row>
        <row r="67">
          <cell r="A67" t="str">
            <v>38890937010.590</v>
          </cell>
          <cell r="B67">
            <v>79426</v>
          </cell>
          <cell r="C67">
            <v>39841</v>
          </cell>
          <cell r="D67">
            <v>38</v>
          </cell>
          <cell r="E67">
            <v>890937010.5</v>
          </cell>
          <cell r="F67" t="str">
            <v>CASA  FERRETERA S.A</v>
          </cell>
          <cell r="G67" t="str">
            <v>GIRADO</v>
          </cell>
          <cell r="H67">
            <v>933800</v>
          </cell>
          <cell r="I67">
            <v>404</v>
          </cell>
          <cell r="J67" t="str">
            <v>O</v>
          </cell>
          <cell r="K67">
            <v>90</v>
          </cell>
          <cell r="L67" t="str">
            <v>2114737373009302</v>
          </cell>
          <cell r="M67" t="str">
            <v>Materiales y Suministros</v>
          </cell>
        </row>
        <row r="68">
          <cell r="A68" t="str">
            <v>10418890923384.390</v>
          </cell>
          <cell r="B68">
            <v>79443</v>
          </cell>
          <cell r="C68">
            <v>39841</v>
          </cell>
          <cell r="D68">
            <v>10418</v>
          </cell>
          <cell r="E68">
            <v>890923384.29999995</v>
          </cell>
          <cell r="F68" t="str">
            <v>MARION S.A</v>
          </cell>
          <cell r="G68" t="str">
            <v>TRANSFERIDO</v>
          </cell>
          <cell r="H68">
            <v>3197999</v>
          </cell>
          <cell r="I68">
            <v>0</v>
          </cell>
          <cell r="J68" t="str">
            <v>O</v>
          </cell>
          <cell r="K68">
            <v>90</v>
          </cell>
          <cell r="L68" t="str">
            <v>2114737373009302</v>
          </cell>
          <cell r="M68" t="str">
            <v>Materiales y Suministros</v>
          </cell>
        </row>
        <row r="69">
          <cell r="A69" t="str">
            <v>1051986004214190</v>
          </cell>
          <cell r="B69">
            <v>79444</v>
          </cell>
          <cell r="C69">
            <v>39841</v>
          </cell>
          <cell r="D69">
            <v>10519</v>
          </cell>
          <cell r="E69">
            <v>860042141</v>
          </cell>
          <cell r="F69" t="str">
            <v>PRODUCTOS QUIMICOS PANAMERICANOS S.A</v>
          </cell>
          <cell r="G69" t="str">
            <v>TRANSFERIDO</v>
          </cell>
          <cell r="H69">
            <v>3804712</v>
          </cell>
          <cell r="I69">
            <v>0</v>
          </cell>
          <cell r="J69" t="str">
            <v>O</v>
          </cell>
          <cell r="K69">
            <v>90</v>
          </cell>
          <cell r="L69" t="str">
            <v>2114737373009302</v>
          </cell>
          <cell r="M69" t="str">
            <v>Materiales y Suministros</v>
          </cell>
        </row>
        <row r="70">
          <cell r="A70" t="str">
            <v>31800142306.191</v>
          </cell>
          <cell r="B70">
            <v>79429</v>
          </cell>
          <cell r="C70">
            <v>39841</v>
          </cell>
          <cell r="D70">
            <v>31</v>
          </cell>
          <cell r="E70">
            <v>800142306.10000002</v>
          </cell>
          <cell r="F70" t="str">
            <v>ESTACION DE SERVICIO LA 33 CAMALUA LTDA.</v>
          </cell>
          <cell r="G70" t="str">
            <v>GIRADO</v>
          </cell>
          <cell r="H70">
            <v>495113</v>
          </cell>
          <cell r="I70">
            <v>407</v>
          </cell>
          <cell r="J70" t="str">
            <v>O</v>
          </cell>
          <cell r="K70">
            <v>91</v>
          </cell>
          <cell r="L70" t="str">
            <v>2114737373009402</v>
          </cell>
          <cell r="M70" t="str">
            <v>Combustible y Lubricantes</v>
          </cell>
        </row>
        <row r="71">
          <cell r="A71" t="str">
            <v>105158471511.193</v>
          </cell>
          <cell r="B71">
            <v>79245</v>
          </cell>
          <cell r="C71">
            <v>39828</v>
          </cell>
          <cell r="D71">
            <v>10515</v>
          </cell>
          <cell r="E71">
            <v>8471511.0999999996</v>
          </cell>
          <cell r="F71" t="str">
            <v>LOPEZ ARIAS LUIS ALFONSO</v>
          </cell>
          <cell r="G71" t="str">
            <v>GIRADO</v>
          </cell>
          <cell r="H71">
            <v>633600</v>
          </cell>
          <cell r="I71">
            <v>346</v>
          </cell>
          <cell r="J71" t="str">
            <v>O</v>
          </cell>
          <cell r="K71">
            <v>93</v>
          </cell>
          <cell r="L71" t="str">
            <v>2114737373009602</v>
          </cell>
          <cell r="M71" t="str">
            <v xml:space="preserve">Comisiones, Honorarios y Servicios </v>
          </cell>
        </row>
        <row r="72">
          <cell r="A72" t="str">
            <v>8216581715.893</v>
          </cell>
          <cell r="B72">
            <v>79328</v>
          </cell>
          <cell r="C72">
            <v>39840</v>
          </cell>
          <cell r="D72">
            <v>82</v>
          </cell>
          <cell r="E72">
            <v>16581715.800000001</v>
          </cell>
          <cell r="F72" t="str">
            <v>PAZOS ZUÑIGA GERARDO ALFREDO</v>
          </cell>
          <cell r="G72" t="str">
            <v>GIRADO</v>
          </cell>
          <cell r="H72">
            <v>3795919</v>
          </cell>
          <cell r="I72">
            <v>375</v>
          </cell>
          <cell r="J72" t="str">
            <v>O</v>
          </cell>
          <cell r="K72">
            <v>93</v>
          </cell>
          <cell r="L72" t="str">
            <v>2114737373009602</v>
          </cell>
          <cell r="M72" t="str">
            <v xml:space="preserve">Comisiones, Honorarios y Servicios </v>
          </cell>
        </row>
        <row r="73">
          <cell r="A73" t="str">
            <v>2243106485.193</v>
          </cell>
          <cell r="B73">
            <v>79418</v>
          </cell>
          <cell r="C73">
            <v>39841</v>
          </cell>
          <cell r="D73">
            <v>22</v>
          </cell>
          <cell r="E73">
            <v>43106485.100000001</v>
          </cell>
          <cell r="F73" t="str">
            <v>IDARRAGA CASTRO DIANA MIRLEY</v>
          </cell>
          <cell r="G73" t="str">
            <v>TRANSFERIDO</v>
          </cell>
          <cell r="H73">
            <v>2500000</v>
          </cell>
          <cell r="I73">
            <v>0</v>
          </cell>
          <cell r="J73" t="str">
            <v>O</v>
          </cell>
          <cell r="K73">
            <v>93</v>
          </cell>
          <cell r="L73" t="str">
            <v>2114737373009602</v>
          </cell>
          <cell r="M73" t="str">
            <v xml:space="preserve">Comisiones, Honorarios y Servicios </v>
          </cell>
        </row>
        <row r="74">
          <cell r="A74" t="str">
            <v>2471745400.993</v>
          </cell>
          <cell r="B74">
            <v>79606</v>
          </cell>
          <cell r="C74">
            <v>39862</v>
          </cell>
          <cell r="D74">
            <v>24</v>
          </cell>
          <cell r="E74">
            <v>71745400.900000006</v>
          </cell>
          <cell r="F74" t="str">
            <v>VELANDIA MOSQUERA ANTONIO WILFER</v>
          </cell>
          <cell r="G74" t="str">
            <v>GIRADO</v>
          </cell>
          <cell r="H74">
            <v>3240000</v>
          </cell>
          <cell r="I74">
            <v>512</v>
          </cell>
          <cell r="J74" t="str">
            <v>O</v>
          </cell>
          <cell r="K74">
            <v>93</v>
          </cell>
          <cell r="L74" t="str">
            <v>2114737373009602</v>
          </cell>
          <cell r="M74" t="str">
            <v xml:space="preserve">Comisiones, Honorarios y Servicios </v>
          </cell>
        </row>
        <row r="75">
          <cell r="A75" t="str">
            <v>69890911972.294</v>
          </cell>
          <cell r="B75">
            <v>79377</v>
          </cell>
          <cell r="C75">
            <v>39841</v>
          </cell>
          <cell r="D75">
            <v>69</v>
          </cell>
          <cell r="E75">
            <v>890911972.20000005</v>
          </cell>
          <cell r="F75" t="str">
            <v xml:space="preserve">SEGURCOL LTDA </v>
          </cell>
          <cell r="G75" t="str">
            <v>GIRADO</v>
          </cell>
          <cell r="H75">
            <v>22693986</v>
          </cell>
          <cell r="I75">
            <v>378</v>
          </cell>
          <cell r="J75" t="str">
            <v>O</v>
          </cell>
          <cell r="K75">
            <v>94</v>
          </cell>
          <cell r="L75" t="str">
            <v>2114737373009702</v>
          </cell>
          <cell r="M75" t="str">
            <v>Servicios Vigilancia y Seguridad</v>
          </cell>
        </row>
        <row r="76">
          <cell r="A76" t="str">
            <v>45900168542.798</v>
          </cell>
          <cell r="B76">
            <v>79236</v>
          </cell>
          <cell r="C76">
            <v>39828</v>
          </cell>
          <cell r="D76">
            <v>45</v>
          </cell>
          <cell r="E76">
            <v>900168542.70000005</v>
          </cell>
          <cell r="F76" t="str">
            <v xml:space="preserve">  CONSORCIO SERCONAL COOFEMA </v>
          </cell>
          <cell r="G76" t="str">
            <v>GIRADO</v>
          </cell>
          <cell r="H76">
            <v>94250511</v>
          </cell>
          <cell r="I76">
            <v>337</v>
          </cell>
          <cell r="J76" t="str">
            <v>O</v>
          </cell>
          <cell r="K76">
            <v>98</v>
          </cell>
          <cell r="L76" t="str">
            <v>2114737373010102</v>
          </cell>
          <cell r="M76" t="str">
            <v>Contratos de Administración</v>
          </cell>
        </row>
        <row r="77">
          <cell r="A77" t="str">
            <v>98860002400.2102</v>
          </cell>
          <cell r="B77">
            <v>79378</v>
          </cell>
          <cell r="C77">
            <v>39841</v>
          </cell>
          <cell r="D77">
            <v>98</v>
          </cell>
          <cell r="E77">
            <v>860002400.20000005</v>
          </cell>
          <cell r="F77" t="str">
            <v xml:space="preserve">LA PREVISORA S.A              </v>
          </cell>
          <cell r="G77" t="str">
            <v>GIRADO</v>
          </cell>
          <cell r="H77">
            <v>10997</v>
          </cell>
          <cell r="I77">
            <v>379</v>
          </cell>
          <cell r="J77" t="str">
            <v>O</v>
          </cell>
          <cell r="K77">
            <v>102</v>
          </cell>
          <cell r="L77" t="str">
            <v>2114737373010602</v>
          </cell>
          <cell r="M77" t="str">
            <v>Seguros Generales</v>
          </cell>
        </row>
        <row r="78">
          <cell r="A78" t="str">
            <v>10369900179694.5119</v>
          </cell>
          <cell r="B78">
            <v>79226</v>
          </cell>
          <cell r="C78">
            <v>39826</v>
          </cell>
          <cell r="D78">
            <v>10369</v>
          </cell>
          <cell r="E78">
            <v>900179694.5</v>
          </cell>
          <cell r="F78" t="str">
            <v>CONSORCIO AQUATRO ARQUITECTURA Y URBANISMO</v>
          </cell>
          <cell r="G78" t="str">
            <v>GIRADO</v>
          </cell>
          <cell r="H78">
            <v>275440800</v>
          </cell>
          <cell r="I78">
            <v>1380</v>
          </cell>
          <cell r="J78" t="str">
            <v>O</v>
          </cell>
          <cell r="K78">
            <v>119</v>
          </cell>
          <cell r="L78" t="str">
            <v>2301043914115701</v>
          </cell>
          <cell r="M78" t="str">
            <v>Formulación y diseño de proyectos estratégicos Urb</v>
          </cell>
        </row>
        <row r="79">
          <cell r="A79" t="str">
            <v>1052643865434.1119</v>
          </cell>
          <cell r="B79">
            <v>79298</v>
          </cell>
          <cell r="C79">
            <v>39840</v>
          </cell>
          <cell r="D79">
            <v>10526</v>
          </cell>
          <cell r="E79">
            <v>43865434.100000001</v>
          </cell>
          <cell r="F79" t="str">
            <v>NOREÑA RESTREPO MARCELA</v>
          </cell>
          <cell r="G79" t="str">
            <v>TRANSFERIDO</v>
          </cell>
          <cell r="H79">
            <v>1188000</v>
          </cell>
          <cell r="I79">
            <v>0</v>
          </cell>
          <cell r="J79" t="str">
            <v>O</v>
          </cell>
          <cell r="K79">
            <v>119</v>
          </cell>
          <cell r="L79" t="str">
            <v>2301043914115701</v>
          </cell>
          <cell r="M79" t="str">
            <v>Formulación y diseño de proyectos estratégicos Urb</v>
          </cell>
        </row>
        <row r="80">
          <cell r="A80" t="str">
            <v>10369900179694.5120</v>
          </cell>
          <cell r="B80">
            <v>79226</v>
          </cell>
          <cell r="C80">
            <v>39826</v>
          </cell>
          <cell r="D80">
            <v>10369</v>
          </cell>
          <cell r="E80">
            <v>900179694.5</v>
          </cell>
          <cell r="F80" t="str">
            <v>CONSORCIO AQUATRO ARQUITECTURA Y URBANISMO</v>
          </cell>
          <cell r="G80" t="str">
            <v>GIRADO</v>
          </cell>
          <cell r="H80">
            <v>174279600</v>
          </cell>
          <cell r="I80">
            <v>1380</v>
          </cell>
          <cell r="J80" t="str">
            <v>O</v>
          </cell>
          <cell r="K80">
            <v>120</v>
          </cell>
          <cell r="L80" t="str">
            <v>2301043914115711</v>
          </cell>
          <cell r="M80" t="str">
            <v>Formulación y diseño de proyectos estratégicos Urb</v>
          </cell>
        </row>
        <row r="81">
          <cell r="A81" t="str">
            <v>1050570322053.7121</v>
          </cell>
          <cell r="B81">
            <v>79295</v>
          </cell>
          <cell r="C81">
            <v>39840</v>
          </cell>
          <cell r="D81">
            <v>10505</v>
          </cell>
          <cell r="E81">
            <v>70322053.700000003</v>
          </cell>
          <cell r="F81" t="str">
            <v>SOSA CATAÑO JORGE HUMBERTO</v>
          </cell>
          <cell r="G81" t="str">
            <v>TRANSFERIDO</v>
          </cell>
          <cell r="H81">
            <v>887040</v>
          </cell>
          <cell r="I81">
            <v>0</v>
          </cell>
          <cell r="J81" t="str">
            <v>O</v>
          </cell>
          <cell r="K81">
            <v>121</v>
          </cell>
          <cell r="L81" t="str">
            <v>2301043917132701</v>
          </cell>
          <cell r="M81" t="str">
            <v>Asistencia a los municipios en la formulación, con</v>
          </cell>
        </row>
        <row r="82">
          <cell r="A82" t="str">
            <v>1051071774693121</v>
          </cell>
          <cell r="B82">
            <v>79299</v>
          </cell>
          <cell r="C82">
            <v>39840</v>
          </cell>
          <cell r="D82">
            <v>10510</v>
          </cell>
          <cell r="E82">
            <v>71774693</v>
          </cell>
          <cell r="F82" t="str">
            <v>MUÑOZ ZULUAGA SEBASTIAN</v>
          </cell>
          <cell r="G82" t="str">
            <v>TRANSFERIDO</v>
          </cell>
          <cell r="H82">
            <v>1267200</v>
          </cell>
          <cell r="I82">
            <v>0</v>
          </cell>
          <cell r="J82" t="str">
            <v>O</v>
          </cell>
          <cell r="K82">
            <v>121</v>
          </cell>
          <cell r="L82" t="str">
            <v>2301043917132701</v>
          </cell>
          <cell r="M82" t="str">
            <v>Asistencia a los municipios en la formulación, con</v>
          </cell>
        </row>
        <row r="83">
          <cell r="A83" t="str">
            <v>1051643511299121</v>
          </cell>
          <cell r="B83">
            <v>79305</v>
          </cell>
          <cell r="C83">
            <v>39840</v>
          </cell>
          <cell r="D83">
            <v>10516</v>
          </cell>
          <cell r="E83">
            <v>43511299</v>
          </cell>
          <cell r="F83" t="str">
            <v>GOMEZ GOMEZ JULIETA CECILIA</v>
          </cell>
          <cell r="G83" t="str">
            <v>TRANSFERIDO</v>
          </cell>
          <cell r="H83">
            <v>1267200</v>
          </cell>
          <cell r="I83">
            <v>0</v>
          </cell>
          <cell r="J83" t="str">
            <v>O</v>
          </cell>
          <cell r="K83">
            <v>121</v>
          </cell>
          <cell r="L83" t="str">
            <v>2301043917132701</v>
          </cell>
          <cell r="M83" t="str">
            <v>Asistencia a los municipios en la formulación, con</v>
          </cell>
        </row>
        <row r="84">
          <cell r="A84" t="str">
            <v>1041442999866121</v>
          </cell>
          <cell r="B84">
            <v>79308</v>
          </cell>
          <cell r="C84">
            <v>39840</v>
          </cell>
          <cell r="D84">
            <v>10414</v>
          </cell>
          <cell r="E84">
            <v>42999866</v>
          </cell>
          <cell r="F84" t="str">
            <v>CEBALLOS RESTREPO GLORIA CECILIA</v>
          </cell>
          <cell r="G84" t="str">
            <v>TRANSFERIDO</v>
          </cell>
          <cell r="H84">
            <v>6048000</v>
          </cell>
          <cell r="I84">
            <v>0</v>
          </cell>
          <cell r="J84" t="str">
            <v>O</v>
          </cell>
          <cell r="K84">
            <v>121</v>
          </cell>
          <cell r="L84" t="str">
            <v>2301043917132701</v>
          </cell>
          <cell r="M84" t="str">
            <v>Asistencia a los municipios en la formulación, con</v>
          </cell>
        </row>
        <row r="85">
          <cell r="A85" t="str">
            <v>1049442762587.3121</v>
          </cell>
          <cell r="B85">
            <v>79313</v>
          </cell>
          <cell r="C85">
            <v>39840</v>
          </cell>
          <cell r="D85">
            <v>10494</v>
          </cell>
          <cell r="E85">
            <v>42762587.299999997</v>
          </cell>
          <cell r="F85" t="str">
            <v>ARBELAEZ  CASTRO  MARTHA  MAGDALENA</v>
          </cell>
          <cell r="G85" t="str">
            <v>TRANSFERIDO</v>
          </cell>
          <cell r="H85">
            <v>1267200</v>
          </cell>
          <cell r="I85">
            <v>0</v>
          </cell>
          <cell r="J85" t="str">
            <v>O</v>
          </cell>
          <cell r="K85">
            <v>121</v>
          </cell>
          <cell r="L85" t="str">
            <v>2301043917132701</v>
          </cell>
          <cell r="M85" t="str">
            <v>Asistencia a los municipios en la formulación, con</v>
          </cell>
        </row>
        <row r="86">
          <cell r="A86" t="str">
            <v>1052542776693.7121</v>
          </cell>
          <cell r="B86">
            <v>79319</v>
          </cell>
          <cell r="C86">
            <v>39840</v>
          </cell>
          <cell r="D86">
            <v>10525</v>
          </cell>
          <cell r="E86">
            <v>42776693.700000003</v>
          </cell>
          <cell r="F86" t="str">
            <v>CANO PATIÑO ADRIANA  CECILIA</v>
          </cell>
          <cell r="G86" t="str">
            <v>TRANSFERIDO</v>
          </cell>
          <cell r="H86">
            <v>1663200</v>
          </cell>
          <cell r="I86">
            <v>0</v>
          </cell>
          <cell r="J86" t="str">
            <v>O</v>
          </cell>
          <cell r="K86">
            <v>121</v>
          </cell>
          <cell r="L86" t="str">
            <v>2301043917132701</v>
          </cell>
          <cell r="M86" t="str">
            <v>Asistencia a los municipios en la formulación, con</v>
          </cell>
        </row>
        <row r="87">
          <cell r="A87" t="str">
            <v>1050570322053.7124</v>
          </cell>
          <cell r="B87">
            <v>79295</v>
          </cell>
          <cell r="C87">
            <v>39840</v>
          </cell>
          <cell r="D87">
            <v>10505</v>
          </cell>
          <cell r="E87">
            <v>70322053.700000003</v>
          </cell>
          <cell r="F87" t="str">
            <v>SOSA CATAÑO JORGE HUMBERTO</v>
          </cell>
          <cell r="G87" t="str">
            <v>TRANSFERIDO</v>
          </cell>
          <cell r="H87">
            <v>380160</v>
          </cell>
          <cell r="I87">
            <v>0</v>
          </cell>
          <cell r="J87" t="str">
            <v>O</v>
          </cell>
          <cell r="K87">
            <v>124</v>
          </cell>
          <cell r="L87" t="str">
            <v>2301153914132601</v>
          </cell>
          <cell r="M87" t="str">
            <v xml:space="preserve">Diseño de Proyectos Estratégicos Metropolitanos y </v>
          </cell>
        </row>
        <row r="88">
          <cell r="A88" t="str">
            <v>1050643686392.2124</v>
          </cell>
          <cell r="B88">
            <v>79306</v>
          </cell>
          <cell r="C88">
            <v>39840</v>
          </cell>
          <cell r="D88">
            <v>10506</v>
          </cell>
          <cell r="E88">
            <v>43686392.200000003</v>
          </cell>
          <cell r="F88" t="str">
            <v>ECHAVARRIA CUADROS PAULA ANDREA</v>
          </cell>
          <cell r="G88" t="str">
            <v>TRANSFERIDO</v>
          </cell>
          <cell r="H88">
            <v>633600</v>
          </cell>
          <cell r="I88">
            <v>0</v>
          </cell>
          <cell r="J88" t="str">
            <v>O</v>
          </cell>
          <cell r="K88">
            <v>124</v>
          </cell>
          <cell r="L88" t="str">
            <v>2301153914132601</v>
          </cell>
          <cell r="M88" t="str">
            <v xml:space="preserve">Diseño de Proyectos Estratégicos Metropolitanos y </v>
          </cell>
        </row>
        <row r="89">
          <cell r="A89" t="str">
            <v>1051371778535.6124</v>
          </cell>
          <cell r="B89">
            <v>79312</v>
          </cell>
          <cell r="C89">
            <v>39840</v>
          </cell>
          <cell r="D89">
            <v>10513</v>
          </cell>
          <cell r="E89">
            <v>71778535.599999994</v>
          </cell>
          <cell r="F89" t="str">
            <v>BUITRAGO LONDOÑO ALFONSO</v>
          </cell>
          <cell r="G89" t="str">
            <v>TRANSFERIDO</v>
          </cell>
          <cell r="H89">
            <v>2309472</v>
          </cell>
          <cell r="I89">
            <v>0</v>
          </cell>
          <cell r="J89" t="str">
            <v>O</v>
          </cell>
          <cell r="K89">
            <v>124</v>
          </cell>
          <cell r="L89" t="str">
            <v>2301153914132601</v>
          </cell>
          <cell r="M89" t="str">
            <v xml:space="preserve">Diseño de Proyectos Estratégicos Metropolitanos y </v>
          </cell>
        </row>
        <row r="90">
          <cell r="A90" t="str">
            <v>10365899999063.3125</v>
          </cell>
          <cell r="B90">
            <v>79361</v>
          </cell>
          <cell r="C90">
            <v>39841</v>
          </cell>
          <cell r="D90">
            <v>10365</v>
          </cell>
          <cell r="E90">
            <v>899999063.29999995</v>
          </cell>
          <cell r="F90" t="str">
            <v xml:space="preserve">UNIVERSIDAD NACIONAL  DE COLOMBIA         </v>
          </cell>
          <cell r="G90" t="str">
            <v>GIRADO</v>
          </cell>
          <cell r="H90">
            <v>20000000</v>
          </cell>
          <cell r="I90">
            <v>1396</v>
          </cell>
          <cell r="J90" t="str">
            <v>O</v>
          </cell>
          <cell r="K90">
            <v>125</v>
          </cell>
          <cell r="L90" t="str">
            <v>2301153914132611</v>
          </cell>
          <cell r="M90" t="str">
            <v xml:space="preserve">Diseño de Proyectos Estratégicos Metropolitanos y </v>
          </cell>
        </row>
        <row r="91">
          <cell r="A91" t="str">
            <v>6830042398.7184</v>
          </cell>
          <cell r="B91">
            <v>79485</v>
          </cell>
          <cell r="C91">
            <v>39843</v>
          </cell>
          <cell r="D91">
            <v>6</v>
          </cell>
          <cell r="E91">
            <v>830042398.70000005</v>
          </cell>
          <cell r="F91" t="str">
            <v xml:space="preserve">ENVIROMENTAL INGENIEROS CONSULTORES LTDA </v>
          </cell>
          <cell r="G91" t="str">
            <v>GIRADO</v>
          </cell>
          <cell r="H91">
            <v>90635012</v>
          </cell>
          <cell r="I91">
            <v>108</v>
          </cell>
          <cell r="J91" t="str">
            <v>A</v>
          </cell>
          <cell r="K91">
            <v>184</v>
          </cell>
          <cell r="L91" t="str">
            <v>2301313811116105</v>
          </cell>
          <cell r="M91" t="str">
            <v>Implementación del plan de ordenamiento y manejo d</v>
          </cell>
        </row>
        <row r="92">
          <cell r="A92" t="str">
            <v>16890922465.7126</v>
          </cell>
          <cell r="B92">
            <v>79403</v>
          </cell>
          <cell r="C92">
            <v>39841</v>
          </cell>
          <cell r="D92">
            <v>16</v>
          </cell>
          <cell r="E92">
            <v>890922465.70000005</v>
          </cell>
          <cell r="F92" t="str">
            <v>PERIODICO EL MUNDO</v>
          </cell>
          <cell r="G92" t="str">
            <v>TRANSFERIDO</v>
          </cell>
          <cell r="H92">
            <v>642390</v>
          </cell>
          <cell r="I92">
            <v>0</v>
          </cell>
          <cell r="J92" t="str">
            <v>O</v>
          </cell>
          <cell r="K92">
            <v>126</v>
          </cell>
          <cell r="L92" t="str">
            <v>2301313811116111</v>
          </cell>
          <cell r="M92" t="str">
            <v>Implementación del plan de ordenamiento y manejo d</v>
          </cell>
        </row>
        <row r="93">
          <cell r="A93" t="str">
            <v>4900256280.1126</v>
          </cell>
          <cell r="B93">
            <v>79450</v>
          </cell>
          <cell r="C93">
            <v>39841</v>
          </cell>
          <cell r="D93">
            <v>4</v>
          </cell>
          <cell r="E93">
            <v>900256280.10000002</v>
          </cell>
          <cell r="F93" t="str">
            <v>CONSORCIO ESTRATEGIA</v>
          </cell>
          <cell r="G93" t="str">
            <v>GIRADO</v>
          </cell>
          <cell r="H93">
            <v>76743000</v>
          </cell>
          <cell r="I93">
            <v>1413</v>
          </cell>
          <cell r="J93" t="str">
            <v>A</v>
          </cell>
          <cell r="K93">
            <v>126</v>
          </cell>
          <cell r="L93" t="str">
            <v>2301313811116111</v>
          </cell>
          <cell r="M93" t="str">
            <v>Implementación del plan de ordenamiento y manejo d</v>
          </cell>
        </row>
        <row r="94">
          <cell r="A94" t="str">
            <v>37811006424.9187</v>
          </cell>
          <cell r="B94">
            <v>79395</v>
          </cell>
          <cell r="C94">
            <v>39841</v>
          </cell>
          <cell r="D94">
            <v>37</v>
          </cell>
          <cell r="E94">
            <v>811006424.89999998</v>
          </cell>
          <cell r="F94" t="str">
            <v>HOLOS LTDA</v>
          </cell>
          <cell r="G94" t="str">
            <v>GIRADO</v>
          </cell>
          <cell r="H94">
            <v>3849269</v>
          </cell>
          <cell r="I94">
            <v>1410</v>
          </cell>
          <cell r="J94" t="str">
            <v>O</v>
          </cell>
          <cell r="K94">
            <v>187</v>
          </cell>
          <cell r="L94" t="str">
            <v>2301313813116305</v>
          </cell>
          <cell r="M94" t="str">
            <v>Formulación plan  de ordenamiento y manejo de la M</v>
          </cell>
        </row>
        <row r="95">
          <cell r="A95" t="str">
            <v>60800185395.1189</v>
          </cell>
          <cell r="B95">
            <v>79517</v>
          </cell>
          <cell r="C95">
            <v>39847</v>
          </cell>
          <cell r="D95">
            <v>60</v>
          </cell>
          <cell r="E95">
            <v>800185395.10000002</v>
          </cell>
          <cell r="F95" t="str">
            <v>ANDEAN GEOLOGICAL SERVICES LTDA</v>
          </cell>
          <cell r="G95" t="str">
            <v>GIRADO</v>
          </cell>
          <cell r="H95">
            <v>133989120</v>
          </cell>
          <cell r="I95">
            <v>2</v>
          </cell>
          <cell r="J95" t="str">
            <v>O</v>
          </cell>
          <cell r="K95">
            <v>189</v>
          </cell>
          <cell r="L95" t="str">
            <v>2301313813116505</v>
          </cell>
          <cell r="M95" t="str">
            <v>Formulación plan  de ordenamiento y manejo de la M</v>
          </cell>
        </row>
        <row r="96">
          <cell r="A96" t="str">
            <v>37811006424.9191</v>
          </cell>
          <cell r="B96">
            <v>79395</v>
          </cell>
          <cell r="C96">
            <v>39841</v>
          </cell>
          <cell r="D96">
            <v>37</v>
          </cell>
          <cell r="E96">
            <v>811006424.89999998</v>
          </cell>
          <cell r="F96" t="str">
            <v>HOLOS LTDA</v>
          </cell>
          <cell r="G96" t="str">
            <v>GIRADO</v>
          </cell>
          <cell r="H96">
            <v>4318983</v>
          </cell>
          <cell r="I96">
            <v>1410</v>
          </cell>
          <cell r="J96" t="str">
            <v>O</v>
          </cell>
          <cell r="K96">
            <v>191</v>
          </cell>
          <cell r="L96" t="str">
            <v>2301313813116805</v>
          </cell>
          <cell r="M96" t="str">
            <v>Formulación plan  de ordenamiento y manejo de la M</v>
          </cell>
        </row>
        <row r="97">
          <cell r="A97" t="str">
            <v>29800185395.1191</v>
          </cell>
          <cell r="B97">
            <v>79517</v>
          </cell>
          <cell r="C97">
            <v>39847</v>
          </cell>
          <cell r="D97">
            <v>29</v>
          </cell>
          <cell r="E97">
            <v>800185395.10000002</v>
          </cell>
          <cell r="F97" t="str">
            <v>ANDEAN GEOLOGICAL SERVICES LTDA</v>
          </cell>
          <cell r="G97" t="str">
            <v>GIRADO</v>
          </cell>
          <cell r="H97">
            <v>158105640</v>
          </cell>
          <cell r="I97">
            <v>2</v>
          </cell>
          <cell r="J97" t="str">
            <v>O</v>
          </cell>
          <cell r="K97">
            <v>191</v>
          </cell>
          <cell r="L97" t="str">
            <v>2301313813116805</v>
          </cell>
          <cell r="M97" t="str">
            <v>Formulación plan  de ordenamiento y manejo de la M</v>
          </cell>
        </row>
        <row r="98">
          <cell r="A98" t="str">
            <v>37811006424.9127</v>
          </cell>
          <cell r="B98">
            <v>79395</v>
          </cell>
          <cell r="C98">
            <v>39841</v>
          </cell>
          <cell r="D98">
            <v>37</v>
          </cell>
          <cell r="E98">
            <v>811006424.89999998</v>
          </cell>
          <cell r="F98" t="str">
            <v>HOLOS LTDA</v>
          </cell>
          <cell r="G98" t="str">
            <v>GIRADO</v>
          </cell>
          <cell r="H98">
            <v>9000000</v>
          </cell>
          <cell r="I98">
            <v>1410</v>
          </cell>
          <cell r="J98" t="str">
            <v>O</v>
          </cell>
          <cell r="K98">
            <v>127</v>
          </cell>
          <cell r="L98" t="str">
            <v>2301313813116811</v>
          </cell>
          <cell r="M98" t="str">
            <v>Formulación plan  de ordenamiento y manejo de la M</v>
          </cell>
        </row>
        <row r="99">
          <cell r="A99" t="str">
            <v>10541811006174.2192</v>
          </cell>
          <cell r="B99">
            <v>79518</v>
          </cell>
          <cell r="C99">
            <v>39847</v>
          </cell>
          <cell r="D99">
            <v>10541</v>
          </cell>
          <cell r="E99">
            <v>811006174.20000005</v>
          </cell>
          <cell r="F99" t="str">
            <v>COLOMBIA LIMPIA LTDA  COLNET</v>
          </cell>
          <cell r="G99" t="str">
            <v>GIRADO</v>
          </cell>
          <cell r="H99">
            <v>6786000</v>
          </cell>
          <cell r="I99">
            <v>3</v>
          </cell>
          <cell r="J99" t="str">
            <v>O</v>
          </cell>
          <cell r="K99">
            <v>192</v>
          </cell>
          <cell r="L99" t="str">
            <v>2301313813116905</v>
          </cell>
          <cell r="M99" t="str">
            <v>Formulación plan  de ordenamiento y manejo de la M</v>
          </cell>
        </row>
        <row r="100">
          <cell r="A100" t="str">
            <v>10554900124406.4196</v>
          </cell>
          <cell r="B100">
            <v>79257</v>
          </cell>
          <cell r="C100">
            <v>39828</v>
          </cell>
          <cell r="D100">
            <v>10554</v>
          </cell>
          <cell r="E100">
            <v>900124406.39999998</v>
          </cell>
          <cell r="F100" t="str">
            <v xml:space="preserve">  CONSORCIO ECOFOREST SILVOTECNIA </v>
          </cell>
          <cell r="G100" t="str">
            <v>GIRADO</v>
          </cell>
          <cell r="H100">
            <v>102584640</v>
          </cell>
          <cell r="I100">
            <v>106</v>
          </cell>
          <cell r="J100" t="str">
            <v>O</v>
          </cell>
          <cell r="K100">
            <v>196</v>
          </cell>
          <cell r="L100" t="str">
            <v>2301313813124505</v>
          </cell>
          <cell r="M100" t="str">
            <v>Formulación Plan de Ordenamiento y Manejo de la mi</v>
          </cell>
        </row>
        <row r="101">
          <cell r="A101" t="str">
            <v>10538860031361.7197</v>
          </cell>
          <cell r="B101">
            <v>79258</v>
          </cell>
          <cell r="C101">
            <v>39828</v>
          </cell>
          <cell r="D101">
            <v>10538</v>
          </cell>
          <cell r="E101">
            <v>860031361.70000005</v>
          </cell>
          <cell r="F101" t="str">
            <v>CONSULTORIA COLOMBIANA S.A</v>
          </cell>
          <cell r="G101" t="str">
            <v>GIRADO</v>
          </cell>
          <cell r="H101">
            <v>147656717</v>
          </cell>
          <cell r="I101">
            <v>107</v>
          </cell>
          <cell r="J101" t="str">
            <v>O</v>
          </cell>
          <cell r="K101">
            <v>197</v>
          </cell>
          <cell r="L101" t="str">
            <v>2301313813124605</v>
          </cell>
          <cell r="M101" t="str">
            <v>Formulación Plan de Ordenamiento y Manejo de la mi</v>
          </cell>
        </row>
        <row r="102">
          <cell r="A102" t="str">
            <v>1041271722711.5129</v>
          </cell>
          <cell r="B102">
            <v>79340</v>
          </cell>
          <cell r="C102">
            <v>39840</v>
          </cell>
          <cell r="D102">
            <v>10412</v>
          </cell>
          <cell r="E102">
            <v>71722711.5</v>
          </cell>
          <cell r="F102" t="str">
            <v>DIEZ NIETO ADOLFO LEON</v>
          </cell>
          <cell r="G102" t="str">
            <v>TRANSFERIDO</v>
          </cell>
          <cell r="H102">
            <v>4032000</v>
          </cell>
          <cell r="I102">
            <v>0</v>
          </cell>
          <cell r="J102" t="str">
            <v>O</v>
          </cell>
          <cell r="K102">
            <v>129</v>
          </cell>
          <cell r="L102" t="str">
            <v>2301313890104411</v>
          </cell>
          <cell r="M102" t="str">
            <v>Implementación del Plan maestro de espacios públic</v>
          </cell>
        </row>
        <row r="103">
          <cell r="A103" t="str">
            <v>1039571618018.4129</v>
          </cell>
          <cell r="B103">
            <v>79341</v>
          </cell>
          <cell r="C103">
            <v>39840</v>
          </cell>
          <cell r="D103">
            <v>10395</v>
          </cell>
          <cell r="E103">
            <v>71618018.400000006</v>
          </cell>
          <cell r="F103" t="str">
            <v xml:space="preserve">CORREA JARAMILLO MAURICIO </v>
          </cell>
          <cell r="G103" t="str">
            <v>TRANSFERIDO</v>
          </cell>
          <cell r="H103">
            <v>2497867</v>
          </cell>
          <cell r="I103">
            <v>0</v>
          </cell>
          <cell r="J103" t="str">
            <v>O</v>
          </cell>
          <cell r="K103">
            <v>129</v>
          </cell>
          <cell r="L103" t="str">
            <v>2301313890104411</v>
          </cell>
          <cell r="M103" t="str">
            <v>Implementación del Plan maestro de espacios públic</v>
          </cell>
        </row>
        <row r="104">
          <cell r="A104" t="str">
            <v>53890980093.8129</v>
          </cell>
          <cell r="B104">
            <v>79364</v>
          </cell>
          <cell r="C104">
            <v>39841</v>
          </cell>
          <cell r="D104">
            <v>53</v>
          </cell>
          <cell r="E104">
            <v>890980093.79999995</v>
          </cell>
          <cell r="F104" t="str">
            <v xml:space="preserve">MUNICIPIO DE ITAGUI           </v>
          </cell>
          <cell r="G104" t="str">
            <v>GIRADO</v>
          </cell>
          <cell r="H104">
            <v>43306800</v>
          </cell>
          <cell r="I104">
            <v>1399</v>
          </cell>
          <cell r="J104" t="str">
            <v>O</v>
          </cell>
          <cell r="K104">
            <v>129</v>
          </cell>
          <cell r="L104" t="str">
            <v>2301313890104411</v>
          </cell>
          <cell r="M104" t="str">
            <v>Implementación del Plan maestro de espacios públic</v>
          </cell>
        </row>
        <row r="105">
          <cell r="A105" t="str">
            <v>121900215550.8129</v>
          </cell>
          <cell r="B105">
            <v>79438</v>
          </cell>
          <cell r="C105">
            <v>39841</v>
          </cell>
          <cell r="D105">
            <v>121</v>
          </cell>
          <cell r="E105">
            <v>900215550.79999995</v>
          </cell>
          <cell r="F105" t="str">
            <v xml:space="preserve">  CONVENIO REDBIO </v>
          </cell>
          <cell r="G105" t="str">
            <v>GIRADO</v>
          </cell>
          <cell r="H105">
            <v>15000000</v>
          </cell>
          <cell r="I105">
            <v>1412</v>
          </cell>
          <cell r="J105" t="str">
            <v>O</v>
          </cell>
          <cell r="K105">
            <v>129</v>
          </cell>
          <cell r="L105" t="str">
            <v>2301313890104411</v>
          </cell>
          <cell r="M105" t="str">
            <v>Implementación del Plan maestro de espacios públic</v>
          </cell>
        </row>
        <row r="106">
          <cell r="A106" t="str">
            <v>10398890980093.8130</v>
          </cell>
          <cell r="B106">
            <v>79283</v>
          </cell>
          <cell r="C106">
            <v>39835</v>
          </cell>
          <cell r="D106">
            <v>10398</v>
          </cell>
          <cell r="E106">
            <v>890980093.79999995</v>
          </cell>
          <cell r="F106" t="str">
            <v xml:space="preserve">MUNICIPIO DE ITAGUI           </v>
          </cell>
          <cell r="G106" t="str">
            <v>GIRADO</v>
          </cell>
          <cell r="H106">
            <v>8000000</v>
          </cell>
          <cell r="I106">
            <v>366</v>
          </cell>
          <cell r="J106" t="str">
            <v>O</v>
          </cell>
          <cell r="K106">
            <v>130</v>
          </cell>
          <cell r="L106" t="str">
            <v>2302033111109501</v>
          </cell>
          <cell r="M106" t="str">
            <v>Fortalecimiento empresarial a Mi Pymes y desarroll</v>
          </cell>
        </row>
        <row r="107">
          <cell r="A107" t="str">
            <v>63811000231.7202</v>
          </cell>
          <cell r="B107">
            <v>79373</v>
          </cell>
          <cell r="C107">
            <v>39841</v>
          </cell>
          <cell r="D107">
            <v>63</v>
          </cell>
          <cell r="E107">
            <v>811000231.70000005</v>
          </cell>
          <cell r="F107" t="str">
            <v>CORPORACION AUT.REGIONAL DEL CENTRO DE ANTIO</v>
          </cell>
          <cell r="G107" t="str">
            <v>GIRADO</v>
          </cell>
          <cell r="H107">
            <v>156000000</v>
          </cell>
          <cell r="I107">
            <v>1408</v>
          </cell>
          <cell r="J107" t="str">
            <v>O</v>
          </cell>
          <cell r="K107">
            <v>202</v>
          </cell>
          <cell r="L107" t="str">
            <v>2302323811127611</v>
          </cell>
          <cell r="M107" t="str">
            <v>Fortalecimiento de una cultura ambiental responsab</v>
          </cell>
        </row>
        <row r="108">
          <cell r="A108" t="str">
            <v>10535890929455.5136</v>
          </cell>
          <cell r="B108">
            <v>79365</v>
          </cell>
          <cell r="C108">
            <v>39841</v>
          </cell>
          <cell r="D108">
            <v>10535</v>
          </cell>
          <cell r="E108">
            <v>890929455.5</v>
          </cell>
          <cell r="F108" t="str">
            <v>DISTRIBUIDORA DO¥A ELENA Y CIA</v>
          </cell>
          <cell r="G108" t="str">
            <v>GIRADO</v>
          </cell>
          <cell r="H108">
            <v>558861</v>
          </cell>
          <cell r="I108">
            <v>1400</v>
          </cell>
          <cell r="J108" t="str">
            <v>O</v>
          </cell>
          <cell r="K108">
            <v>136</v>
          </cell>
          <cell r="L108" t="str">
            <v>2302323811131911</v>
          </cell>
          <cell r="M108" t="str">
            <v>Implantación de la gestión del riesgo en los munic</v>
          </cell>
        </row>
        <row r="109">
          <cell r="A109" t="str">
            <v>26800237666.5136</v>
          </cell>
          <cell r="B109">
            <v>79397</v>
          </cell>
          <cell r="C109">
            <v>39841</v>
          </cell>
          <cell r="D109">
            <v>26</v>
          </cell>
          <cell r="E109">
            <v>800237666.5</v>
          </cell>
          <cell r="F109" t="str">
            <v xml:space="preserve">  LOGROS LITOGRAFIA LTDA </v>
          </cell>
          <cell r="G109" t="str">
            <v>TRANSFERIDO</v>
          </cell>
          <cell r="H109">
            <v>6425240</v>
          </cell>
          <cell r="I109">
            <v>0</v>
          </cell>
          <cell r="J109" t="str">
            <v>O</v>
          </cell>
          <cell r="K109">
            <v>136</v>
          </cell>
          <cell r="L109" t="str">
            <v>2302323811131911</v>
          </cell>
          <cell r="M109" t="str">
            <v>Implantación de la gestión del riesgo en los munic</v>
          </cell>
        </row>
        <row r="110">
          <cell r="A110" t="str">
            <v>10550890901389.5137</v>
          </cell>
          <cell r="B110">
            <v>79698</v>
          </cell>
          <cell r="C110">
            <v>39869</v>
          </cell>
          <cell r="D110">
            <v>10550</v>
          </cell>
          <cell r="E110">
            <v>890901389.5</v>
          </cell>
          <cell r="F110" t="str">
            <v>UNIVERSIDAD EAFIT</v>
          </cell>
          <cell r="G110" t="str">
            <v>GIRADO</v>
          </cell>
          <cell r="H110">
            <v>25000000</v>
          </cell>
          <cell r="I110">
            <v>1419</v>
          </cell>
          <cell r="J110" t="str">
            <v>O</v>
          </cell>
          <cell r="K110">
            <v>137</v>
          </cell>
          <cell r="L110" t="str">
            <v>2302324411126311</v>
          </cell>
          <cell r="M110" t="str">
            <v>Fortalecimiento de la red metropolitana de comités</v>
          </cell>
        </row>
        <row r="111">
          <cell r="A111" t="str">
            <v>10320811032067.2139</v>
          </cell>
          <cell r="B111">
            <v>79368</v>
          </cell>
          <cell r="C111">
            <v>39841</v>
          </cell>
          <cell r="D111">
            <v>10320</v>
          </cell>
          <cell r="E111">
            <v>811032067.20000005</v>
          </cell>
          <cell r="F111" t="str">
            <v>CORPORACIÓN ATENEO HORIZONTES</v>
          </cell>
          <cell r="G111" t="str">
            <v>GIRADO</v>
          </cell>
          <cell r="H111">
            <v>2000000</v>
          </cell>
          <cell r="I111">
            <v>1403</v>
          </cell>
          <cell r="J111" t="str">
            <v>O</v>
          </cell>
          <cell r="K111">
            <v>139</v>
          </cell>
          <cell r="L111" t="str">
            <v>2302324511120911</v>
          </cell>
          <cell r="M111" t="str">
            <v>Posicionamiento de la gestión ambiental metropolit</v>
          </cell>
        </row>
        <row r="112">
          <cell r="A112" t="str">
            <v>10332890909297.2139</v>
          </cell>
          <cell r="B112">
            <v>79405</v>
          </cell>
          <cell r="C112">
            <v>39841</v>
          </cell>
          <cell r="D112">
            <v>10332</v>
          </cell>
          <cell r="E112">
            <v>890909297.20000005</v>
          </cell>
          <cell r="F112" t="str">
            <v>PLAZA MAYOR MED CONVENCIONES Y EXPOSICIONES S.A</v>
          </cell>
          <cell r="G112" t="str">
            <v>TRANSFERIDO</v>
          </cell>
          <cell r="H112">
            <v>6978360</v>
          </cell>
          <cell r="I112">
            <v>0</v>
          </cell>
          <cell r="J112" t="str">
            <v>O</v>
          </cell>
          <cell r="K112">
            <v>139</v>
          </cell>
          <cell r="L112" t="str">
            <v>2302324511120911</v>
          </cell>
          <cell r="M112" t="str">
            <v>Posicionamiento de la gestión ambiental metropolit</v>
          </cell>
        </row>
        <row r="113">
          <cell r="A113" t="str">
            <v>62800093455.8140</v>
          </cell>
          <cell r="B113">
            <v>79399</v>
          </cell>
          <cell r="C113">
            <v>39841</v>
          </cell>
          <cell r="D113">
            <v>62</v>
          </cell>
          <cell r="E113">
            <v>800093455.79999995</v>
          </cell>
          <cell r="F113" t="str">
            <v>CORPORACION CENTRO DE CIENCIA Y TECNOLOGIA DE ANT</v>
          </cell>
          <cell r="G113" t="str">
            <v>TRANSFERIDO</v>
          </cell>
          <cell r="H113">
            <v>3480000</v>
          </cell>
          <cell r="I113">
            <v>0</v>
          </cell>
          <cell r="J113" t="str">
            <v>O</v>
          </cell>
          <cell r="K113">
            <v>140</v>
          </cell>
          <cell r="L113" t="str">
            <v>2302324511121511</v>
          </cell>
          <cell r="M113" t="str">
            <v>Sensibilización y capacitación en el manejo y cons</v>
          </cell>
        </row>
        <row r="114">
          <cell r="A114" t="str">
            <v>10325900154128.1207</v>
          </cell>
          <cell r="B114">
            <v>79247</v>
          </cell>
          <cell r="C114">
            <v>39828</v>
          </cell>
          <cell r="D114">
            <v>10325</v>
          </cell>
          <cell r="E114">
            <v>900154128.10000002</v>
          </cell>
          <cell r="F114" t="str">
            <v>CORPORACION PARQUE REGIONAL ECOTURISTICO ARVI</v>
          </cell>
          <cell r="G114" t="str">
            <v>GIRADO</v>
          </cell>
          <cell r="H114">
            <v>400000000</v>
          </cell>
          <cell r="I114">
            <v>1388</v>
          </cell>
          <cell r="J114" t="str">
            <v>O</v>
          </cell>
          <cell r="K114">
            <v>207</v>
          </cell>
          <cell r="L114" t="str">
            <v>2303283813127911</v>
          </cell>
          <cell r="M114" t="str">
            <v>Consolidar nucleo de biodiversidad Parque ARVI</v>
          </cell>
        </row>
        <row r="115">
          <cell r="A115" t="str">
            <v>19811034466.7144</v>
          </cell>
          <cell r="B115">
            <v>79404</v>
          </cell>
          <cell r="C115">
            <v>39841</v>
          </cell>
          <cell r="D115">
            <v>19</v>
          </cell>
          <cell r="E115">
            <v>811034466.70000005</v>
          </cell>
          <cell r="F115" t="str">
            <v>FUNDACION UNAU</v>
          </cell>
          <cell r="G115" t="str">
            <v>TRANSFERIDO</v>
          </cell>
          <cell r="H115">
            <v>2450631</v>
          </cell>
          <cell r="I115">
            <v>0</v>
          </cell>
          <cell r="J115" t="str">
            <v>O</v>
          </cell>
          <cell r="K115">
            <v>144</v>
          </cell>
          <cell r="L115" t="str">
            <v>2303283818132111</v>
          </cell>
          <cell r="M115" t="str">
            <v>Diagnostico de la fauna silvestre en el Valle de A</v>
          </cell>
        </row>
        <row r="116">
          <cell r="A116" t="str">
            <v>10401890984002.6211</v>
          </cell>
          <cell r="B116">
            <v>79366</v>
          </cell>
          <cell r="C116">
            <v>39841</v>
          </cell>
          <cell r="D116">
            <v>10401</v>
          </cell>
          <cell r="E116">
            <v>890984002.60000002</v>
          </cell>
          <cell r="F116" t="str">
            <v xml:space="preserve">  UNIVERSIDAD CES  </v>
          </cell>
          <cell r="G116" t="str">
            <v>GIRADO</v>
          </cell>
          <cell r="H116">
            <v>24600000</v>
          </cell>
          <cell r="I116">
            <v>1401</v>
          </cell>
          <cell r="J116" t="str">
            <v>O</v>
          </cell>
          <cell r="K116">
            <v>211</v>
          </cell>
          <cell r="L116" t="str">
            <v>2303283890129111</v>
          </cell>
          <cell r="M116" t="str">
            <v>Programa de recuperación, rehabilitación y reubica</v>
          </cell>
        </row>
        <row r="117">
          <cell r="A117" t="str">
            <v>19811034466.7211</v>
          </cell>
          <cell r="B117">
            <v>79404</v>
          </cell>
          <cell r="C117">
            <v>39841</v>
          </cell>
          <cell r="D117">
            <v>19</v>
          </cell>
          <cell r="E117">
            <v>811034466.70000005</v>
          </cell>
          <cell r="F117" t="str">
            <v>FUNDACION UNAU</v>
          </cell>
          <cell r="G117" t="str">
            <v>TRANSFERIDO</v>
          </cell>
          <cell r="H117">
            <v>2949369</v>
          </cell>
          <cell r="I117">
            <v>0</v>
          </cell>
          <cell r="J117" t="str">
            <v>O</v>
          </cell>
          <cell r="K117">
            <v>211</v>
          </cell>
          <cell r="L117" t="str">
            <v>2303283890129111</v>
          </cell>
          <cell r="M117" t="str">
            <v>Programa de recuperación, rehabilitación y reubica</v>
          </cell>
        </row>
        <row r="118">
          <cell r="A118" t="str">
            <v>1010410245637215</v>
          </cell>
          <cell r="B118">
            <v>79362</v>
          </cell>
          <cell r="C118">
            <v>39841</v>
          </cell>
          <cell r="D118">
            <v>10104</v>
          </cell>
          <cell r="E118">
            <v>10245637</v>
          </cell>
          <cell r="F118" t="str">
            <v>DE LOS RIOS PINEDA LUIS ALBERTO</v>
          </cell>
          <cell r="G118" t="str">
            <v>GIRADO</v>
          </cell>
          <cell r="H118">
            <v>9342640</v>
          </cell>
          <cell r="I118">
            <v>1397</v>
          </cell>
          <cell r="J118" t="str">
            <v>O</v>
          </cell>
          <cell r="K118">
            <v>215</v>
          </cell>
          <cell r="L118" t="str">
            <v>2303293837119011</v>
          </cell>
          <cell r="M118" t="str">
            <v>Diseño y construcción de la primera etapa de la co</v>
          </cell>
        </row>
        <row r="119">
          <cell r="A119" t="str">
            <v>89890980040.8147</v>
          </cell>
          <cell r="B119">
            <v>79360</v>
          </cell>
          <cell r="C119">
            <v>39841</v>
          </cell>
          <cell r="D119">
            <v>89</v>
          </cell>
          <cell r="E119">
            <v>890980040.79999995</v>
          </cell>
          <cell r="F119" t="str">
            <v xml:space="preserve">UNIVERSIDAD DE ANTIOQUIA      </v>
          </cell>
          <cell r="G119" t="str">
            <v>GIRADO</v>
          </cell>
          <cell r="H119">
            <v>59365177</v>
          </cell>
          <cell r="I119">
            <v>1395</v>
          </cell>
          <cell r="J119" t="str">
            <v>O</v>
          </cell>
          <cell r="K119">
            <v>147</v>
          </cell>
          <cell r="L119" t="str">
            <v>2303293838119511</v>
          </cell>
          <cell r="M119" t="str">
            <v>Recuperación ambiental del cerro Moravia en el Mun</v>
          </cell>
        </row>
        <row r="120">
          <cell r="A120" t="str">
            <v>2371736750.3148</v>
          </cell>
          <cell r="B120">
            <v>79519</v>
          </cell>
          <cell r="C120">
            <v>39847</v>
          </cell>
          <cell r="D120">
            <v>23</v>
          </cell>
          <cell r="E120">
            <v>71736750.299999997</v>
          </cell>
          <cell r="F120" t="str">
            <v>ECHEVERRI GALLEGO JHON FREDY</v>
          </cell>
          <cell r="G120" t="str">
            <v>GIRADO</v>
          </cell>
          <cell r="H120">
            <v>5655680</v>
          </cell>
          <cell r="I120">
            <v>4</v>
          </cell>
          <cell r="J120" t="str">
            <v>O</v>
          </cell>
          <cell r="K120">
            <v>148</v>
          </cell>
          <cell r="L120" t="str">
            <v>2303353801114205</v>
          </cell>
          <cell r="M120" t="str">
            <v>Diseño y construcción de Interceptores para el san</v>
          </cell>
        </row>
        <row r="121">
          <cell r="A121" t="str">
            <v>10419811000231.7277</v>
          </cell>
          <cell r="B121">
            <v>79282</v>
          </cell>
          <cell r="C121">
            <v>39834</v>
          </cell>
          <cell r="D121">
            <v>10419</v>
          </cell>
          <cell r="E121">
            <v>811000231.70000005</v>
          </cell>
          <cell r="F121" t="str">
            <v>CORPORACION AUT.REGIONAL DEL CENTRO DE ANTIO</v>
          </cell>
          <cell r="G121" t="str">
            <v>GIRADO</v>
          </cell>
          <cell r="H121">
            <v>90362</v>
          </cell>
          <cell r="I121">
            <v>1391</v>
          </cell>
          <cell r="J121" t="str">
            <v>O</v>
          </cell>
          <cell r="K121">
            <v>277</v>
          </cell>
          <cell r="L121" t="str">
            <v>2303353801114411</v>
          </cell>
          <cell r="M121" t="str">
            <v>Ejecucion de obras de estabilizacion de cauces, en</v>
          </cell>
        </row>
        <row r="122">
          <cell r="A122" t="str">
            <v>10420811000231.7277</v>
          </cell>
          <cell r="B122">
            <v>79282</v>
          </cell>
          <cell r="C122">
            <v>39834</v>
          </cell>
          <cell r="D122">
            <v>10420</v>
          </cell>
          <cell r="E122">
            <v>811000231.70000005</v>
          </cell>
          <cell r="F122" t="str">
            <v>CORPORACION AUT.REGIONAL DEL CENTRO DE ANTIO</v>
          </cell>
          <cell r="G122" t="str">
            <v>GIRADO</v>
          </cell>
          <cell r="H122">
            <v>298397</v>
          </cell>
          <cell r="I122">
            <v>1391</v>
          </cell>
          <cell r="J122" t="str">
            <v>O</v>
          </cell>
          <cell r="K122">
            <v>277</v>
          </cell>
          <cell r="L122" t="str">
            <v>2303353801114411</v>
          </cell>
          <cell r="M122" t="str">
            <v>Ejecucion de obras de estabilizacion de cauces, en</v>
          </cell>
        </row>
        <row r="123">
          <cell r="A123" t="str">
            <v>10348811001757.3153</v>
          </cell>
          <cell r="B123">
            <v>79250</v>
          </cell>
          <cell r="C123">
            <v>39828</v>
          </cell>
          <cell r="D123">
            <v>10348</v>
          </cell>
          <cell r="E123">
            <v>811001757.29999995</v>
          </cell>
          <cell r="F123" t="str">
            <v>IDC INVERSIONES S.A</v>
          </cell>
          <cell r="G123" t="str">
            <v>GIRADO</v>
          </cell>
          <cell r="H123">
            <v>154637460</v>
          </cell>
          <cell r="I123">
            <v>99</v>
          </cell>
          <cell r="J123" t="str">
            <v>O</v>
          </cell>
          <cell r="K123">
            <v>153</v>
          </cell>
          <cell r="L123" t="str">
            <v>2303353835114305</v>
          </cell>
          <cell r="M123" t="str">
            <v>Disminución de la contaminación de quebradas en el</v>
          </cell>
        </row>
        <row r="124">
          <cell r="A124" t="str">
            <v>10193900120406.6153</v>
          </cell>
          <cell r="B124">
            <v>79256</v>
          </cell>
          <cell r="C124">
            <v>39828</v>
          </cell>
          <cell r="D124">
            <v>10193</v>
          </cell>
          <cell r="E124">
            <v>900120406.60000002</v>
          </cell>
          <cell r="F124" t="str">
            <v xml:space="preserve">  U.T METROPOLITANA </v>
          </cell>
          <cell r="G124" t="str">
            <v>GIRADO</v>
          </cell>
          <cell r="H124">
            <v>26043400</v>
          </cell>
          <cell r="I124">
            <v>105</v>
          </cell>
          <cell r="J124" t="str">
            <v>O</v>
          </cell>
          <cell r="K124">
            <v>153</v>
          </cell>
          <cell r="L124" t="str">
            <v>2303353835114305</v>
          </cell>
          <cell r="M124" t="str">
            <v>Disminución de la contaminación de quebradas en el</v>
          </cell>
        </row>
        <row r="125">
          <cell r="A125" t="str">
            <v>10549890984812.5154</v>
          </cell>
          <cell r="B125">
            <v>79367</v>
          </cell>
          <cell r="C125">
            <v>39841</v>
          </cell>
          <cell r="D125">
            <v>10549</v>
          </cell>
          <cell r="E125">
            <v>890984812.5</v>
          </cell>
          <cell r="F125" t="str">
            <v>CORPORACION UNIVERSITARIA LASALLISTA</v>
          </cell>
          <cell r="G125" t="str">
            <v>GIRADO</v>
          </cell>
          <cell r="H125">
            <v>27404500</v>
          </cell>
          <cell r="I125">
            <v>1402</v>
          </cell>
          <cell r="J125" t="str">
            <v>O</v>
          </cell>
          <cell r="K125">
            <v>154</v>
          </cell>
          <cell r="L125" t="str">
            <v>2303383811109911</v>
          </cell>
          <cell r="M125" t="str">
            <v>Seguimiento e Implementación del Programa de Produ</v>
          </cell>
        </row>
        <row r="126">
          <cell r="A126" t="str">
            <v>10551811000231.7225</v>
          </cell>
          <cell r="B126">
            <v>79372</v>
          </cell>
          <cell r="C126">
            <v>39841</v>
          </cell>
          <cell r="D126">
            <v>10551</v>
          </cell>
          <cell r="E126">
            <v>811000231.70000005</v>
          </cell>
          <cell r="F126" t="str">
            <v>CORPORACION AUT.REGIONAL DEL CENTRO DE ANTIO</v>
          </cell>
          <cell r="G126" t="str">
            <v>GIRADO</v>
          </cell>
          <cell r="H126">
            <v>11583957</v>
          </cell>
          <cell r="I126">
            <v>1407</v>
          </cell>
          <cell r="J126" t="str">
            <v>O</v>
          </cell>
          <cell r="K126">
            <v>225</v>
          </cell>
          <cell r="L126" t="str">
            <v>2303383811127711</v>
          </cell>
          <cell r="M126" t="str">
            <v>Implementación de sisitemas productivos sostenible</v>
          </cell>
        </row>
        <row r="127">
          <cell r="A127" t="str">
            <v>10555899999063.3155</v>
          </cell>
          <cell r="B127">
            <v>79363</v>
          </cell>
          <cell r="C127">
            <v>39841</v>
          </cell>
          <cell r="D127">
            <v>10555</v>
          </cell>
          <cell r="E127">
            <v>899999063.29999995</v>
          </cell>
          <cell r="F127" t="str">
            <v xml:space="preserve">UNIVERSIDAD NACIONAL  DE COLOMBIA         </v>
          </cell>
          <cell r="G127" t="str">
            <v>GIRADO</v>
          </cell>
          <cell r="H127">
            <v>77526049</v>
          </cell>
          <cell r="I127">
            <v>1398</v>
          </cell>
          <cell r="J127" t="str">
            <v>O</v>
          </cell>
          <cell r="K127">
            <v>155</v>
          </cell>
          <cell r="L127" t="str">
            <v>2303383818109611</v>
          </cell>
          <cell r="M127" t="str">
            <v>Implementación del Plan de gestión integral de res</v>
          </cell>
        </row>
        <row r="128">
          <cell r="A128" t="str">
            <v>25890980445.7156</v>
          </cell>
          <cell r="B128">
            <v>79430</v>
          </cell>
          <cell r="C128">
            <v>39841</v>
          </cell>
          <cell r="D128">
            <v>25</v>
          </cell>
          <cell r="E128">
            <v>890980445.70000005</v>
          </cell>
          <cell r="F128" t="str">
            <v xml:space="preserve">MUNICIPIO DE BARBOSA          </v>
          </cell>
          <cell r="G128" t="str">
            <v>GIRADO</v>
          </cell>
          <cell r="H128">
            <v>150000000</v>
          </cell>
          <cell r="I128">
            <v>408</v>
          </cell>
          <cell r="J128" t="str">
            <v>O</v>
          </cell>
          <cell r="K128">
            <v>156</v>
          </cell>
          <cell r="L128" t="str">
            <v>2304393601107201</v>
          </cell>
          <cell r="M128" t="str">
            <v xml:space="preserve">Diseño Segunda Etapa de la Institución Educativa  </v>
          </cell>
        </row>
        <row r="129">
          <cell r="A129" t="str">
            <v>10546899999063.3157</v>
          </cell>
          <cell r="B129">
            <v>79238</v>
          </cell>
          <cell r="C129">
            <v>39828</v>
          </cell>
          <cell r="D129">
            <v>10546</v>
          </cell>
          <cell r="E129">
            <v>899999063.29999995</v>
          </cell>
          <cell r="F129" t="str">
            <v xml:space="preserve">UNIVERSIDAD NACIONAL  DE COLOMBIA         </v>
          </cell>
          <cell r="G129" t="str">
            <v>GIRADO</v>
          </cell>
          <cell r="H129">
            <v>678862325</v>
          </cell>
          <cell r="I129">
            <v>339</v>
          </cell>
          <cell r="J129" t="str">
            <v>O</v>
          </cell>
          <cell r="K129">
            <v>157</v>
          </cell>
          <cell r="L129" t="str">
            <v>2304393601107801</v>
          </cell>
          <cell r="M129" t="str">
            <v>Mejoramiento de la infraestructura educativa, recr</v>
          </cell>
        </row>
        <row r="130">
          <cell r="A130" t="str">
            <v>48811030521.6157</v>
          </cell>
          <cell r="B130">
            <v>79439</v>
          </cell>
          <cell r="C130">
            <v>39841</v>
          </cell>
          <cell r="D130">
            <v>48</v>
          </cell>
          <cell r="E130">
            <v>811030521.60000002</v>
          </cell>
          <cell r="F130" t="str">
            <v>INGETRANS S.A.</v>
          </cell>
          <cell r="G130" t="str">
            <v>TRANSFERIDO</v>
          </cell>
          <cell r="H130">
            <v>10000000</v>
          </cell>
          <cell r="I130">
            <v>0</v>
          </cell>
          <cell r="J130" t="str">
            <v>O</v>
          </cell>
          <cell r="K130">
            <v>157</v>
          </cell>
          <cell r="L130" t="str">
            <v>2304393601107801</v>
          </cell>
          <cell r="M130" t="str">
            <v>Mejoramiento de la infraestructura educativa, recr</v>
          </cell>
        </row>
        <row r="131">
          <cell r="A131" t="str">
            <v>80811027037.1158</v>
          </cell>
          <cell r="B131">
            <v>79369</v>
          </cell>
          <cell r="C131">
            <v>39841</v>
          </cell>
          <cell r="D131">
            <v>80</v>
          </cell>
          <cell r="E131">
            <v>811027037.10000002</v>
          </cell>
          <cell r="F131" t="str">
            <v>PULLBRAND LTDA.</v>
          </cell>
          <cell r="G131" t="str">
            <v>GIRADO</v>
          </cell>
          <cell r="H131">
            <v>17803680</v>
          </cell>
          <cell r="I131">
            <v>1404</v>
          </cell>
          <cell r="J131" t="str">
            <v>O</v>
          </cell>
          <cell r="K131">
            <v>158</v>
          </cell>
          <cell r="L131" t="str">
            <v>2304394601107011</v>
          </cell>
          <cell r="M131" t="str">
            <v xml:space="preserve">Construcción del Parque Metropolitano de las Tres </v>
          </cell>
        </row>
        <row r="132">
          <cell r="A132" t="str">
            <v>9070084990.1158</v>
          </cell>
          <cell r="B132">
            <v>79370</v>
          </cell>
          <cell r="C132">
            <v>39841</v>
          </cell>
          <cell r="D132">
            <v>90</v>
          </cell>
          <cell r="E132">
            <v>70084990.099999994</v>
          </cell>
          <cell r="F132" t="str">
            <v>RIVAS QUINTERO FRANCISCO ANTONIO</v>
          </cell>
          <cell r="G132" t="str">
            <v>GIRADO</v>
          </cell>
          <cell r="H132">
            <v>895000</v>
          </cell>
          <cell r="I132">
            <v>1405</v>
          </cell>
          <cell r="J132" t="str">
            <v>O</v>
          </cell>
          <cell r="K132">
            <v>158</v>
          </cell>
          <cell r="L132" t="str">
            <v>2304394601107011</v>
          </cell>
          <cell r="M132" t="str">
            <v xml:space="preserve">Construcción del Parque Metropolitano de las Tres </v>
          </cell>
        </row>
        <row r="133">
          <cell r="A133" t="str">
            <v>57800005154158</v>
          </cell>
          <cell r="B133">
            <v>79374</v>
          </cell>
          <cell r="C133">
            <v>39841</v>
          </cell>
          <cell r="D133">
            <v>57</v>
          </cell>
          <cell r="E133">
            <v>800005154</v>
          </cell>
          <cell r="F133" t="str">
            <v>VALLAS Y AVISOS S.A</v>
          </cell>
          <cell r="G133" t="str">
            <v>GIRADO</v>
          </cell>
          <cell r="H133">
            <v>1804960</v>
          </cell>
          <cell r="I133">
            <v>1409</v>
          </cell>
          <cell r="J133" t="str">
            <v>O</v>
          </cell>
          <cell r="K133">
            <v>158</v>
          </cell>
          <cell r="L133" t="str">
            <v>2304394601107011</v>
          </cell>
          <cell r="M133" t="str">
            <v xml:space="preserve">Construcción del Parque Metropolitano de las Tres </v>
          </cell>
        </row>
        <row r="134">
          <cell r="A134" t="str">
            <v>10407900147011.8245</v>
          </cell>
          <cell r="B134">
            <v>79223</v>
          </cell>
          <cell r="C134">
            <v>39826</v>
          </cell>
          <cell r="D134">
            <v>10407</v>
          </cell>
          <cell r="E134">
            <v>900147011.79999995</v>
          </cell>
          <cell r="F134" t="str">
            <v xml:space="preserve">  CONSORCIO ZUÑIGA </v>
          </cell>
          <cell r="G134" t="str">
            <v>GIRADO</v>
          </cell>
          <cell r="H134">
            <v>69809872</v>
          </cell>
          <cell r="I134">
            <v>333</v>
          </cell>
          <cell r="J134" t="str">
            <v>O</v>
          </cell>
          <cell r="K134">
            <v>245</v>
          </cell>
          <cell r="L134" t="str">
            <v>2304403501110901</v>
          </cell>
          <cell r="M134" t="str">
            <v>Construcción de la vía Distribuidora corredor mult</v>
          </cell>
        </row>
        <row r="135">
          <cell r="A135" t="str">
            <v>10408900166823.2245</v>
          </cell>
          <cell r="B135">
            <v>79239</v>
          </cell>
          <cell r="C135">
            <v>39828</v>
          </cell>
          <cell r="D135">
            <v>10408</v>
          </cell>
          <cell r="E135">
            <v>900166823.20000005</v>
          </cell>
          <cell r="F135" t="str">
            <v xml:space="preserve">  CONSORCIO ZUÑIGA ETAPA II </v>
          </cell>
          <cell r="G135" t="str">
            <v>GIRADO</v>
          </cell>
          <cell r="H135">
            <v>49603864</v>
          </cell>
          <cell r="I135">
            <v>340</v>
          </cell>
          <cell r="J135" t="str">
            <v>O</v>
          </cell>
          <cell r="K135">
            <v>245</v>
          </cell>
          <cell r="L135" t="str">
            <v>2304403501110901</v>
          </cell>
          <cell r="M135" t="str">
            <v>Construcción de la vía Distribuidora corredor mult</v>
          </cell>
        </row>
        <row r="136">
          <cell r="A136" t="str">
            <v>3890901110.8164</v>
          </cell>
          <cell r="B136">
            <v>79227</v>
          </cell>
          <cell r="C136">
            <v>39826</v>
          </cell>
          <cell r="D136">
            <v>3</v>
          </cell>
          <cell r="E136">
            <v>890901110.79999995</v>
          </cell>
          <cell r="F136" t="str">
            <v>CONCONCRETO S.A</v>
          </cell>
          <cell r="G136" t="str">
            <v>GIRADO</v>
          </cell>
          <cell r="H136">
            <v>753583210</v>
          </cell>
          <cell r="I136">
            <v>1381</v>
          </cell>
          <cell r="J136" t="str">
            <v>O</v>
          </cell>
          <cell r="K136">
            <v>164</v>
          </cell>
          <cell r="L136" t="str">
            <v>2304403501110911</v>
          </cell>
          <cell r="M136" t="str">
            <v>Construcción de la vía Distribuidora corredor mult</v>
          </cell>
        </row>
        <row r="137">
          <cell r="A137" t="str">
            <v>2800040014.6164</v>
          </cell>
          <cell r="B137">
            <v>79229</v>
          </cell>
          <cell r="C137">
            <v>39826</v>
          </cell>
          <cell r="D137">
            <v>2</v>
          </cell>
          <cell r="E137">
            <v>800040014.60000002</v>
          </cell>
          <cell r="F137" t="str">
            <v>PAVIMENTAR S.A.</v>
          </cell>
          <cell r="G137" t="str">
            <v>GIRADO</v>
          </cell>
          <cell r="H137">
            <v>1673183148</v>
          </cell>
          <cell r="I137">
            <v>1383</v>
          </cell>
          <cell r="J137" t="str">
            <v>O</v>
          </cell>
          <cell r="K137">
            <v>164</v>
          </cell>
          <cell r="L137" t="str">
            <v>2304403501110911</v>
          </cell>
          <cell r="M137" t="str">
            <v>Construcción de la vía Distribuidora corredor mult</v>
          </cell>
        </row>
        <row r="138">
          <cell r="A138" t="str">
            <v>2900147132164</v>
          </cell>
          <cell r="B138">
            <v>79230</v>
          </cell>
          <cell r="C138">
            <v>39826</v>
          </cell>
          <cell r="D138">
            <v>2</v>
          </cell>
          <cell r="E138">
            <v>900147132</v>
          </cell>
          <cell r="F138" t="str">
            <v xml:space="preserve">  CONSORCIO VIAL DISTRIBUIDORA  </v>
          </cell>
          <cell r="G138" t="str">
            <v>GIRADO</v>
          </cell>
          <cell r="H138">
            <v>1617032836</v>
          </cell>
          <cell r="I138">
            <v>1384</v>
          </cell>
          <cell r="J138" t="str">
            <v>O</v>
          </cell>
          <cell r="K138">
            <v>164</v>
          </cell>
          <cell r="L138" t="str">
            <v>2304403501110911</v>
          </cell>
          <cell r="M138" t="str">
            <v>Construcción de la vía Distribuidora corredor mult</v>
          </cell>
        </row>
        <row r="139">
          <cell r="A139" t="str">
            <v>112900147132164</v>
          </cell>
          <cell r="B139">
            <v>79588</v>
          </cell>
          <cell r="C139">
            <v>39861</v>
          </cell>
          <cell r="D139">
            <v>112</v>
          </cell>
          <cell r="E139">
            <v>900147132</v>
          </cell>
          <cell r="F139" t="str">
            <v xml:space="preserve">  CONSORCIO VIAL DISTRIBUIDORA  </v>
          </cell>
          <cell r="G139" t="str">
            <v>GIRADO</v>
          </cell>
          <cell r="H139">
            <v>1435584673</v>
          </cell>
          <cell r="I139">
            <v>1416</v>
          </cell>
          <cell r="J139" t="str">
            <v>O</v>
          </cell>
          <cell r="K139">
            <v>164</v>
          </cell>
          <cell r="L139" t="str">
            <v>2304403501110911</v>
          </cell>
          <cell r="M139" t="str">
            <v>Construcción de la vía Distribuidora corredor mult</v>
          </cell>
        </row>
        <row r="140">
          <cell r="A140" t="str">
            <v>48811030521.6165</v>
          </cell>
          <cell r="B140">
            <v>79439</v>
          </cell>
          <cell r="C140">
            <v>39841</v>
          </cell>
          <cell r="D140">
            <v>48</v>
          </cell>
          <cell r="E140">
            <v>811030521.60000002</v>
          </cell>
          <cell r="F140" t="str">
            <v>INGETRANS S.A.</v>
          </cell>
          <cell r="G140" t="str">
            <v>TRANSFERIDO</v>
          </cell>
          <cell r="H140">
            <v>6099500</v>
          </cell>
          <cell r="I140">
            <v>0</v>
          </cell>
          <cell r="J140" t="str">
            <v>O</v>
          </cell>
          <cell r="K140">
            <v>165</v>
          </cell>
          <cell r="L140" t="str">
            <v>2304403501111001</v>
          </cell>
          <cell r="M140" t="str">
            <v>Diseño y construcción de vías del corredor multimo</v>
          </cell>
        </row>
        <row r="141">
          <cell r="A141" t="str">
            <v>10522800153993.7169</v>
          </cell>
          <cell r="B141">
            <v>79221</v>
          </cell>
          <cell r="C141">
            <v>39822</v>
          </cell>
          <cell r="D141">
            <v>10522</v>
          </cell>
          <cell r="E141">
            <v>800153993.70000005</v>
          </cell>
          <cell r="F141" t="str">
            <v>COMUNICACION CELULAR S.A.</v>
          </cell>
          <cell r="G141" t="str">
            <v>GIRADO</v>
          </cell>
          <cell r="H141">
            <v>163560</v>
          </cell>
          <cell r="I141">
            <v>1379</v>
          </cell>
          <cell r="J141" t="str">
            <v>O</v>
          </cell>
          <cell r="K141">
            <v>169</v>
          </cell>
          <cell r="L141" t="str">
            <v>2305013818121911</v>
          </cell>
          <cell r="M141" t="str">
            <v>Asistencia técnica, jurídica y operativa   relacio</v>
          </cell>
        </row>
        <row r="142">
          <cell r="A142" t="str">
            <v>1048498460717.1169</v>
          </cell>
          <cell r="B142">
            <v>79329</v>
          </cell>
          <cell r="C142">
            <v>39840</v>
          </cell>
          <cell r="D142">
            <v>10484</v>
          </cell>
          <cell r="E142">
            <v>98460717.099999994</v>
          </cell>
          <cell r="F142" t="str">
            <v>VELASQUEZ SANTANA DIOMER OVIDIO</v>
          </cell>
          <cell r="G142" t="str">
            <v>TRANSFERIDO</v>
          </cell>
          <cell r="H142">
            <v>830304</v>
          </cell>
          <cell r="I142">
            <v>0</v>
          </cell>
          <cell r="J142" t="str">
            <v>O</v>
          </cell>
          <cell r="K142">
            <v>169</v>
          </cell>
          <cell r="L142" t="str">
            <v>2305013818121911</v>
          </cell>
          <cell r="M142" t="str">
            <v>Asistencia técnica, jurídica y operativa   relacio</v>
          </cell>
        </row>
        <row r="143">
          <cell r="A143" t="str">
            <v>1049871313973.3169</v>
          </cell>
          <cell r="B143">
            <v>79330</v>
          </cell>
          <cell r="C143">
            <v>39840</v>
          </cell>
          <cell r="D143">
            <v>10498</v>
          </cell>
          <cell r="E143">
            <v>71313973.299999997</v>
          </cell>
          <cell r="F143" t="str">
            <v>VALLEJO  CASTILLO ELKIN  JAVIER</v>
          </cell>
          <cell r="G143" t="str">
            <v>TRANSFERIDO</v>
          </cell>
          <cell r="H143">
            <v>1296000</v>
          </cell>
          <cell r="I143">
            <v>0</v>
          </cell>
          <cell r="J143" t="str">
            <v>O</v>
          </cell>
          <cell r="K143">
            <v>169</v>
          </cell>
          <cell r="L143" t="str">
            <v>2305013818121911</v>
          </cell>
          <cell r="M143" t="str">
            <v>Asistencia técnica, jurídica y operativa   relacio</v>
          </cell>
        </row>
        <row r="144">
          <cell r="A144" t="str">
            <v>1049343668412.5169</v>
          </cell>
          <cell r="B144">
            <v>79331</v>
          </cell>
          <cell r="C144">
            <v>39840</v>
          </cell>
          <cell r="D144">
            <v>10493</v>
          </cell>
          <cell r="E144">
            <v>43668412.5</v>
          </cell>
          <cell r="F144" t="str">
            <v>URREGO  LARREA MARIA  CAMILA</v>
          </cell>
          <cell r="G144" t="str">
            <v>TRANSFERIDO</v>
          </cell>
          <cell r="H144">
            <v>1080000</v>
          </cell>
          <cell r="I144">
            <v>0</v>
          </cell>
          <cell r="J144" t="str">
            <v>O</v>
          </cell>
          <cell r="K144">
            <v>169</v>
          </cell>
          <cell r="L144" t="str">
            <v>2305013818121911</v>
          </cell>
          <cell r="M144" t="str">
            <v>Asistencia técnica, jurídica y operativa   relacio</v>
          </cell>
        </row>
        <row r="145">
          <cell r="A145" t="str">
            <v>1049132183219.7169</v>
          </cell>
          <cell r="B145">
            <v>79332</v>
          </cell>
          <cell r="C145">
            <v>39840</v>
          </cell>
          <cell r="D145">
            <v>10491</v>
          </cell>
          <cell r="E145">
            <v>32183219.699999999</v>
          </cell>
          <cell r="F145" t="str">
            <v xml:space="preserve">RUIZ AGUIRRE  JULIANA </v>
          </cell>
          <cell r="G145" t="str">
            <v>TRANSFERIDO</v>
          </cell>
          <cell r="H145">
            <v>1033416</v>
          </cell>
          <cell r="I145">
            <v>0</v>
          </cell>
          <cell r="J145" t="str">
            <v>O</v>
          </cell>
          <cell r="K145">
            <v>169</v>
          </cell>
          <cell r="L145" t="str">
            <v>2305013818121911</v>
          </cell>
          <cell r="M145" t="str">
            <v>Asistencia técnica, jurídica y operativa   relacio</v>
          </cell>
        </row>
        <row r="146">
          <cell r="A146" t="str">
            <v>1048798695779.7169</v>
          </cell>
          <cell r="B146">
            <v>79333</v>
          </cell>
          <cell r="C146">
            <v>39840</v>
          </cell>
          <cell r="D146">
            <v>10487</v>
          </cell>
          <cell r="E146">
            <v>98695779.700000003</v>
          </cell>
          <cell r="F146" t="str">
            <v>QUINTERO GIRALDO  DEIBY  ALEJANDRO</v>
          </cell>
          <cell r="G146" t="str">
            <v>TRANSFERIDO</v>
          </cell>
          <cell r="H146">
            <v>1674000</v>
          </cell>
          <cell r="I146">
            <v>0</v>
          </cell>
          <cell r="J146" t="str">
            <v>O</v>
          </cell>
          <cell r="K146">
            <v>169</v>
          </cell>
          <cell r="L146" t="str">
            <v>2305013818121911</v>
          </cell>
          <cell r="M146" t="str">
            <v>Asistencia técnica, jurídica y operativa   relacio</v>
          </cell>
        </row>
        <row r="147">
          <cell r="A147" t="str">
            <v>1050498556521169</v>
          </cell>
          <cell r="B147">
            <v>79334</v>
          </cell>
          <cell r="C147">
            <v>39840</v>
          </cell>
          <cell r="D147">
            <v>10504</v>
          </cell>
          <cell r="E147">
            <v>98556521</v>
          </cell>
          <cell r="F147" t="str">
            <v>PARRA LLANTEN GUSTAVO ADOLFO</v>
          </cell>
          <cell r="G147" t="str">
            <v>TRANSFERIDO</v>
          </cell>
          <cell r="H147">
            <v>871200</v>
          </cell>
          <cell r="I147">
            <v>0</v>
          </cell>
          <cell r="J147" t="str">
            <v>O</v>
          </cell>
          <cell r="K147">
            <v>169</v>
          </cell>
          <cell r="L147" t="str">
            <v>2305013818121911</v>
          </cell>
          <cell r="M147" t="str">
            <v>Asistencia técnica, jurídica y operativa   relacio</v>
          </cell>
        </row>
        <row r="148">
          <cell r="A148" t="str">
            <v>1053298490498.1169</v>
          </cell>
          <cell r="B148">
            <v>79335</v>
          </cell>
          <cell r="C148">
            <v>39840</v>
          </cell>
          <cell r="D148">
            <v>10532</v>
          </cell>
          <cell r="E148">
            <v>98490498.099999994</v>
          </cell>
          <cell r="F148" t="str">
            <v>PANIAGUA PINEDA AUGUSTO DE JESUS</v>
          </cell>
          <cell r="G148" t="str">
            <v>TRANSFERIDO</v>
          </cell>
          <cell r="H148">
            <v>1674000</v>
          </cell>
          <cell r="I148">
            <v>0</v>
          </cell>
          <cell r="J148" t="str">
            <v>O</v>
          </cell>
          <cell r="K148">
            <v>169</v>
          </cell>
          <cell r="L148" t="str">
            <v>2305013818121911</v>
          </cell>
          <cell r="M148" t="str">
            <v>Asistencia técnica, jurídica y operativa   relacio</v>
          </cell>
        </row>
        <row r="149">
          <cell r="A149" t="str">
            <v>1040943569516169</v>
          </cell>
          <cell r="B149">
            <v>79337</v>
          </cell>
          <cell r="C149">
            <v>39840</v>
          </cell>
          <cell r="D149">
            <v>10409</v>
          </cell>
          <cell r="E149">
            <v>43569516</v>
          </cell>
          <cell r="F149" t="str">
            <v>MEJIA VELEZ LILIANA  PATRICIA</v>
          </cell>
          <cell r="G149" t="str">
            <v>TRANSFERIDO</v>
          </cell>
          <cell r="H149">
            <v>1346400</v>
          </cell>
          <cell r="I149">
            <v>0</v>
          </cell>
          <cell r="J149" t="str">
            <v>O</v>
          </cell>
          <cell r="K149">
            <v>169</v>
          </cell>
          <cell r="L149" t="str">
            <v>2305013818121911</v>
          </cell>
          <cell r="M149" t="str">
            <v>Asistencia técnica, jurídica y operativa   relacio</v>
          </cell>
        </row>
        <row r="150">
          <cell r="A150" t="str">
            <v>1051771188339.7169</v>
          </cell>
          <cell r="B150">
            <v>79338</v>
          </cell>
          <cell r="C150">
            <v>39840</v>
          </cell>
          <cell r="D150">
            <v>10517</v>
          </cell>
          <cell r="E150">
            <v>71188339.700000003</v>
          </cell>
          <cell r="F150" t="str">
            <v>LENIS MUÑETON  JUAN  FERNANDO</v>
          </cell>
          <cell r="G150" t="str">
            <v>TRANSFERIDO</v>
          </cell>
          <cell r="H150">
            <v>2887315</v>
          </cell>
          <cell r="I150">
            <v>0</v>
          </cell>
          <cell r="J150" t="str">
            <v>O</v>
          </cell>
          <cell r="K150">
            <v>169</v>
          </cell>
          <cell r="L150" t="str">
            <v>2305013818121911</v>
          </cell>
          <cell r="M150" t="str">
            <v>Asistencia técnica, jurídica y operativa   relacio</v>
          </cell>
        </row>
        <row r="151">
          <cell r="A151" t="str">
            <v>1048642884402.3169</v>
          </cell>
          <cell r="B151">
            <v>79339</v>
          </cell>
          <cell r="C151">
            <v>39840</v>
          </cell>
          <cell r="D151">
            <v>10486</v>
          </cell>
          <cell r="E151">
            <v>42884402.299999997</v>
          </cell>
          <cell r="F151" t="str">
            <v>GRISALES HIGUITA ADRIANA MARIA</v>
          </cell>
          <cell r="G151" t="str">
            <v>TRANSFERIDO</v>
          </cell>
          <cell r="H151">
            <v>1841400</v>
          </cell>
          <cell r="I151">
            <v>0</v>
          </cell>
          <cell r="J151" t="str">
            <v>O</v>
          </cell>
          <cell r="K151">
            <v>169</v>
          </cell>
          <cell r="L151" t="str">
            <v>2305013818121911</v>
          </cell>
          <cell r="M151" t="str">
            <v>Asistencia técnica, jurídica y operativa   relacio</v>
          </cell>
        </row>
        <row r="152">
          <cell r="A152" t="str">
            <v>1053043039339.7169</v>
          </cell>
          <cell r="B152">
            <v>79342</v>
          </cell>
          <cell r="C152">
            <v>39840</v>
          </cell>
          <cell r="D152">
            <v>10530</v>
          </cell>
          <cell r="E152">
            <v>43039339.700000003</v>
          </cell>
          <cell r="F152" t="str">
            <v>CORREA GONZALEZ CLARA MARIA</v>
          </cell>
          <cell r="G152" t="str">
            <v>TRANSFERIDO</v>
          </cell>
          <cell r="H152">
            <v>1674000</v>
          </cell>
          <cell r="I152">
            <v>0</v>
          </cell>
          <cell r="J152" t="str">
            <v>O</v>
          </cell>
          <cell r="K152">
            <v>169</v>
          </cell>
          <cell r="L152" t="str">
            <v>2305013818121911</v>
          </cell>
          <cell r="M152" t="str">
            <v>Asistencia técnica, jurídica y operativa   relacio</v>
          </cell>
        </row>
        <row r="153">
          <cell r="A153" t="str">
            <v>1041063498690.9169</v>
          </cell>
          <cell r="B153">
            <v>79343</v>
          </cell>
          <cell r="C153">
            <v>39840</v>
          </cell>
          <cell r="D153">
            <v>10410</v>
          </cell>
          <cell r="E153">
            <v>63498690.899999999</v>
          </cell>
          <cell r="F153" t="str">
            <v>ALVAREZ OJEDA ISABEL  CRISTINA</v>
          </cell>
          <cell r="G153" t="str">
            <v>TRANSFERIDO</v>
          </cell>
          <cell r="H153">
            <v>3182400</v>
          </cell>
          <cell r="I153">
            <v>0</v>
          </cell>
          <cell r="J153" t="str">
            <v>O</v>
          </cell>
          <cell r="K153">
            <v>169</v>
          </cell>
          <cell r="L153" t="str">
            <v>2305013818121911</v>
          </cell>
          <cell r="M153" t="str">
            <v>Asistencia técnica, jurídica y operativa   relacio</v>
          </cell>
        </row>
        <row r="154">
          <cell r="A154" t="str">
            <v>1049943664120169</v>
          </cell>
          <cell r="B154">
            <v>79344</v>
          </cell>
          <cell r="C154">
            <v>39840</v>
          </cell>
          <cell r="D154">
            <v>10499</v>
          </cell>
          <cell r="E154">
            <v>43664120</v>
          </cell>
          <cell r="F154" t="str">
            <v>ALVAREZ DIAZ ANGELICA MARIA</v>
          </cell>
          <cell r="G154" t="str">
            <v>TRANSFERIDO</v>
          </cell>
          <cell r="H154">
            <v>1346400</v>
          </cell>
          <cell r="I154">
            <v>0</v>
          </cell>
          <cell r="J154" t="str">
            <v>O</v>
          </cell>
          <cell r="K154">
            <v>169</v>
          </cell>
          <cell r="L154" t="str">
            <v>2305013818121911</v>
          </cell>
          <cell r="M154" t="str">
            <v>Asistencia técnica, jurídica y operativa   relacio</v>
          </cell>
        </row>
        <row r="155">
          <cell r="A155" t="str">
            <v>871673303.2169</v>
          </cell>
          <cell r="B155">
            <v>79346</v>
          </cell>
          <cell r="C155">
            <v>39840</v>
          </cell>
          <cell r="D155">
            <v>8</v>
          </cell>
          <cell r="E155">
            <v>71673303.200000003</v>
          </cell>
          <cell r="F155" t="str">
            <v>FERRER SOTELO JULIO ABAD</v>
          </cell>
          <cell r="G155" t="str">
            <v>TRANSFERIDO</v>
          </cell>
          <cell r="H155">
            <v>1346400</v>
          </cell>
          <cell r="I155">
            <v>0</v>
          </cell>
          <cell r="J155" t="str">
            <v>O</v>
          </cell>
          <cell r="K155">
            <v>169</v>
          </cell>
          <cell r="L155" t="str">
            <v>2305013818121911</v>
          </cell>
          <cell r="M155" t="str">
            <v>Asistencia técnica, jurídica y operativa   relacio</v>
          </cell>
        </row>
        <row r="156">
          <cell r="A156" t="str">
            <v>6143096218.7169</v>
          </cell>
          <cell r="B156">
            <v>79347</v>
          </cell>
          <cell r="C156">
            <v>39840</v>
          </cell>
          <cell r="D156">
            <v>61</v>
          </cell>
          <cell r="E156">
            <v>43096218.700000003</v>
          </cell>
          <cell r="F156" t="str">
            <v>OSORIO GIRALDO ANGELA  INES</v>
          </cell>
          <cell r="G156" t="str">
            <v>TRANSFERIDO</v>
          </cell>
          <cell r="H156">
            <v>1346400</v>
          </cell>
          <cell r="I156">
            <v>0</v>
          </cell>
          <cell r="J156" t="str">
            <v>O</v>
          </cell>
          <cell r="K156">
            <v>169</v>
          </cell>
          <cell r="L156" t="str">
            <v>2305013818121911</v>
          </cell>
          <cell r="M156" t="str">
            <v>Asistencia técnica, jurídica y operativa   relacio</v>
          </cell>
        </row>
        <row r="157">
          <cell r="A157" t="str">
            <v>1050343252900.1169</v>
          </cell>
          <cell r="B157">
            <v>79348</v>
          </cell>
          <cell r="C157">
            <v>39840</v>
          </cell>
          <cell r="D157">
            <v>10503</v>
          </cell>
          <cell r="E157">
            <v>43252900.100000001</v>
          </cell>
          <cell r="F157" t="str">
            <v>ORTEGA  SEGURA  ANGELA  MARIA</v>
          </cell>
          <cell r="G157" t="str">
            <v>TRANSFERIDO</v>
          </cell>
          <cell r="H157">
            <v>947614</v>
          </cell>
          <cell r="I157">
            <v>0</v>
          </cell>
          <cell r="J157" t="str">
            <v>O</v>
          </cell>
          <cell r="K157">
            <v>169</v>
          </cell>
          <cell r="L157" t="str">
            <v>2305013818121911</v>
          </cell>
          <cell r="M157" t="str">
            <v>Asistencia técnica, jurídica y operativa   relacio</v>
          </cell>
        </row>
        <row r="158">
          <cell r="A158" t="str">
            <v>1051443204516169</v>
          </cell>
          <cell r="B158">
            <v>79349</v>
          </cell>
          <cell r="C158">
            <v>39840</v>
          </cell>
          <cell r="D158">
            <v>10514</v>
          </cell>
          <cell r="E158">
            <v>43204516</v>
          </cell>
          <cell r="F158" t="str">
            <v>CARDONA VALENCIA  MARIA  CRISTINA</v>
          </cell>
          <cell r="G158" t="str">
            <v>TRANSFERIDO</v>
          </cell>
          <cell r="H158">
            <v>1227596</v>
          </cell>
          <cell r="I158">
            <v>0</v>
          </cell>
          <cell r="J158" t="str">
            <v>O</v>
          </cell>
          <cell r="K158">
            <v>169</v>
          </cell>
          <cell r="L158" t="str">
            <v>2305013818121911</v>
          </cell>
          <cell r="M158" t="str">
            <v>Asistencia técnica, jurídica y operativa   relacio</v>
          </cell>
        </row>
        <row r="159">
          <cell r="A159" t="str">
            <v>1053670662931169</v>
          </cell>
          <cell r="B159">
            <v>79350</v>
          </cell>
          <cell r="C159">
            <v>39840</v>
          </cell>
          <cell r="D159">
            <v>10536</v>
          </cell>
          <cell r="E159">
            <v>70662931</v>
          </cell>
          <cell r="F159" t="str">
            <v>HERNANDEZ LONDOÑO WILLIAM ANDRES</v>
          </cell>
          <cell r="G159" t="str">
            <v>TRANSFERIDO</v>
          </cell>
          <cell r="H159">
            <v>1227600</v>
          </cell>
          <cell r="I159">
            <v>0</v>
          </cell>
          <cell r="J159" t="str">
            <v>O</v>
          </cell>
          <cell r="K159">
            <v>169</v>
          </cell>
          <cell r="L159" t="str">
            <v>2305013818121911</v>
          </cell>
          <cell r="M159" t="str">
            <v>Asistencia técnica, jurídica y operativa   relacio</v>
          </cell>
        </row>
        <row r="160">
          <cell r="A160" t="str">
            <v>1051871312522169</v>
          </cell>
          <cell r="B160">
            <v>79351</v>
          </cell>
          <cell r="C160">
            <v>39840</v>
          </cell>
          <cell r="D160">
            <v>10518</v>
          </cell>
          <cell r="E160">
            <v>71312522</v>
          </cell>
          <cell r="F160" t="str">
            <v>CUBAQUE  LOPEZ HEISLIG ALEXANDER</v>
          </cell>
          <cell r="G160" t="str">
            <v>TRANSFERIDO</v>
          </cell>
          <cell r="H160">
            <v>5614596</v>
          </cell>
          <cell r="I160">
            <v>0</v>
          </cell>
          <cell r="J160" t="str">
            <v>O</v>
          </cell>
          <cell r="K160">
            <v>169</v>
          </cell>
          <cell r="L160" t="str">
            <v>2305013818121911</v>
          </cell>
          <cell r="M160" t="str">
            <v>Asistencia técnica, jurídica y operativa   relacio</v>
          </cell>
        </row>
        <row r="161">
          <cell r="A161" t="str">
            <v>10531340029169</v>
          </cell>
          <cell r="B161">
            <v>79352</v>
          </cell>
          <cell r="C161">
            <v>39840</v>
          </cell>
          <cell r="D161">
            <v>10531</v>
          </cell>
          <cell r="E161">
            <v>340029</v>
          </cell>
          <cell r="F161" t="str">
            <v>SUAREZ BURGOA LUDGER  OSWALDO</v>
          </cell>
          <cell r="G161" t="str">
            <v>TRANSFERIDO</v>
          </cell>
          <cell r="H161">
            <v>3672000</v>
          </cell>
          <cell r="I161">
            <v>0</v>
          </cell>
          <cell r="J161" t="str">
            <v>O</v>
          </cell>
          <cell r="K161">
            <v>169</v>
          </cell>
          <cell r="L161" t="str">
            <v>2305013818121911</v>
          </cell>
          <cell r="M161" t="str">
            <v>Asistencia técnica, jurídica y operativa   relacio</v>
          </cell>
        </row>
        <row r="162">
          <cell r="A162" t="str">
            <v>7732350216.1169</v>
          </cell>
          <cell r="B162">
            <v>79353</v>
          </cell>
          <cell r="C162">
            <v>39840</v>
          </cell>
          <cell r="D162">
            <v>77</v>
          </cell>
          <cell r="E162">
            <v>32350216.100000001</v>
          </cell>
          <cell r="F162" t="str">
            <v>MESA MARTINEZ PAULA ANDREA</v>
          </cell>
          <cell r="G162" t="str">
            <v>TRANSFERIDO</v>
          </cell>
          <cell r="H162">
            <v>1620000</v>
          </cell>
          <cell r="I162">
            <v>0</v>
          </cell>
          <cell r="J162" t="str">
            <v>O</v>
          </cell>
          <cell r="K162">
            <v>169</v>
          </cell>
          <cell r="L162" t="str">
            <v>2305013818121911</v>
          </cell>
          <cell r="M162" t="str">
            <v>Asistencia técnica, jurídica y operativa   relacio</v>
          </cell>
        </row>
        <row r="163">
          <cell r="A163" t="str">
            <v>8671769522.2169</v>
          </cell>
          <cell r="B163">
            <v>79354</v>
          </cell>
          <cell r="C163">
            <v>39840</v>
          </cell>
          <cell r="D163">
            <v>86</v>
          </cell>
          <cell r="E163">
            <v>71769522.200000003</v>
          </cell>
          <cell r="F163" t="str">
            <v>OSPINA CATAÑO JORGE HERNAN</v>
          </cell>
          <cell r="G163" t="str">
            <v>TRANSFERIDO</v>
          </cell>
          <cell r="H163">
            <v>2229120</v>
          </cell>
          <cell r="I163">
            <v>0</v>
          </cell>
          <cell r="J163" t="str">
            <v>O</v>
          </cell>
          <cell r="K163">
            <v>169</v>
          </cell>
          <cell r="L163" t="str">
            <v>2305013818121911</v>
          </cell>
          <cell r="M163" t="str">
            <v>Asistencia técnica, jurídica y operativa   relacio</v>
          </cell>
        </row>
        <row r="164">
          <cell r="A164" t="str">
            <v>1148105518.4169</v>
          </cell>
          <cell r="B164">
            <v>79355</v>
          </cell>
          <cell r="C164">
            <v>39840</v>
          </cell>
          <cell r="D164">
            <v>114</v>
          </cell>
          <cell r="E164">
            <v>8105518.4000000004</v>
          </cell>
          <cell r="F164" t="str">
            <v>BUSTAMANTE DANIEL</v>
          </cell>
          <cell r="G164" t="str">
            <v>TRANSFERIDO</v>
          </cell>
          <cell r="H164">
            <v>4160160</v>
          </cell>
          <cell r="I164">
            <v>0</v>
          </cell>
          <cell r="J164" t="str">
            <v>O</v>
          </cell>
          <cell r="K164">
            <v>169</v>
          </cell>
          <cell r="L164" t="str">
            <v>2305013818121911</v>
          </cell>
          <cell r="M164" t="str">
            <v>Asistencia técnica, jurídica y operativa   relacio</v>
          </cell>
        </row>
        <row r="165">
          <cell r="A165" t="str">
            <v>11671381253.9169</v>
          </cell>
          <cell r="B165">
            <v>79356</v>
          </cell>
          <cell r="C165">
            <v>39840</v>
          </cell>
          <cell r="D165">
            <v>116</v>
          </cell>
          <cell r="E165">
            <v>71381253.900000006</v>
          </cell>
          <cell r="F165" t="str">
            <v>ARIAS TOBON JUAN CARLOS</v>
          </cell>
          <cell r="G165" t="str">
            <v>TRANSFERIDO</v>
          </cell>
          <cell r="H165">
            <v>2073600</v>
          </cell>
          <cell r="I165">
            <v>0</v>
          </cell>
          <cell r="J165" t="str">
            <v>O</v>
          </cell>
          <cell r="K165">
            <v>169</v>
          </cell>
          <cell r="L165" t="str">
            <v>2305013818121911</v>
          </cell>
          <cell r="M165" t="str">
            <v>Asistencia técnica, jurídica y operativa   relacio</v>
          </cell>
        </row>
        <row r="166">
          <cell r="A166" t="str">
            <v>2066729080169</v>
          </cell>
          <cell r="B166">
            <v>79357</v>
          </cell>
          <cell r="C166">
            <v>39840</v>
          </cell>
          <cell r="D166">
            <v>20</v>
          </cell>
          <cell r="E166">
            <v>66729080</v>
          </cell>
          <cell r="F166" t="str">
            <v>BOLIVAR ALVAREZ JAKELINE</v>
          </cell>
          <cell r="G166" t="str">
            <v>TRANSFERIDO</v>
          </cell>
          <cell r="H166">
            <v>3855600</v>
          </cell>
          <cell r="I166">
            <v>0</v>
          </cell>
          <cell r="J166" t="str">
            <v>O</v>
          </cell>
          <cell r="K166">
            <v>169</v>
          </cell>
          <cell r="L166" t="str">
            <v>2305013818121911</v>
          </cell>
          <cell r="M166" t="str">
            <v>Asistencia técnica, jurídica y operativa   relacio</v>
          </cell>
        </row>
        <row r="167">
          <cell r="A167" t="str">
            <v>1050243203707.7169</v>
          </cell>
          <cell r="B167">
            <v>79358</v>
          </cell>
          <cell r="C167">
            <v>39840</v>
          </cell>
          <cell r="D167">
            <v>10502</v>
          </cell>
          <cell r="E167">
            <v>43203707.700000003</v>
          </cell>
          <cell r="F167" t="str">
            <v>QUICENO VALENCIA MARIA MERCEDES</v>
          </cell>
          <cell r="G167" t="str">
            <v>TRANSFERIDO</v>
          </cell>
          <cell r="H167">
            <v>3348000</v>
          </cell>
          <cell r="I167">
            <v>0</v>
          </cell>
          <cell r="J167" t="str">
            <v>O</v>
          </cell>
          <cell r="K167">
            <v>169</v>
          </cell>
          <cell r="L167" t="str">
            <v>2305013818121911</v>
          </cell>
          <cell r="M167" t="str">
            <v>Asistencia técnica, jurídica y operativa   relacio</v>
          </cell>
        </row>
        <row r="168">
          <cell r="A168" t="str">
            <v>1050043977186169</v>
          </cell>
          <cell r="B168">
            <v>79359</v>
          </cell>
          <cell r="C168">
            <v>39840</v>
          </cell>
          <cell r="D168">
            <v>10500</v>
          </cell>
          <cell r="E168">
            <v>43977186</v>
          </cell>
          <cell r="F168" t="str">
            <v>ZAMUDIO ZULUAGA NANCY VIVIANA</v>
          </cell>
          <cell r="G168" t="str">
            <v>TRANSFERIDO</v>
          </cell>
          <cell r="H168">
            <v>1188000</v>
          </cell>
          <cell r="I168">
            <v>0</v>
          </cell>
          <cell r="J168" t="str">
            <v>O</v>
          </cell>
          <cell r="K168">
            <v>169</v>
          </cell>
          <cell r="L168" t="str">
            <v>2305013818121911</v>
          </cell>
          <cell r="M168" t="str">
            <v>Asistencia técnica, jurídica y operativa   relacio</v>
          </cell>
        </row>
        <row r="169">
          <cell r="A169" t="str">
            <v>10548890984002.6169</v>
          </cell>
          <cell r="B169">
            <v>79366</v>
          </cell>
          <cell r="C169">
            <v>39841</v>
          </cell>
          <cell r="D169">
            <v>10548</v>
          </cell>
          <cell r="E169">
            <v>890984002.60000002</v>
          </cell>
          <cell r="F169" t="str">
            <v xml:space="preserve">  UNIVERSIDAD CES  </v>
          </cell>
          <cell r="G169" t="str">
            <v>GIRADO</v>
          </cell>
          <cell r="H169">
            <v>4245600</v>
          </cell>
          <cell r="I169">
            <v>1401</v>
          </cell>
          <cell r="J169" t="str">
            <v>O</v>
          </cell>
          <cell r="K169">
            <v>169</v>
          </cell>
          <cell r="L169" t="str">
            <v>2305013818121911</v>
          </cell>
          <cell r="M169" t="str">
            <v>Asistencia técnica, jurídica y operativa   relacio</v>
          </cell>
        </row>
        <row r="170">
          <cell r="A170" t="str">
            <v>94890924996.5169</v>
          </cell>
          <cell r="B170">
            <v>79371</v>
          </cell>
          <cell r="C170">
            <v>39841</v>
          </cell>
          <cell r="D170">
            <v>94</v>
          </cell>
          <cell r="E170">
            <v>890924996.5</v>
          </cell>
          <cell r="F170" t="str">
            <v>MERCANTIL AUTOMOTRIZ MARCA S.A</v>
          </cell>
          <cell r="G170" t="str">
            <v>GIRADO</v>
          </cell>
          <cell r="H170">
            <v>353020</v>
          </cell>
          <cell r="I170">
            <v>1406</v>
          </cell>
          <cell r="J170" t="str">
            <v>O</v>
          </cell>
          <cell r="K170">
            <v>169</v>
          </cell>
          <cell r="L170" t="str">
            <v>2305013818121911</v>
          </cell>
          <cell r="M170" t="str">
            <v>Asistencia técnica, jurídica y operativa   relacio</v>
          </cell>
        </row>
        <row r="171">
          <cell r="A171" t="str">
            <v>88890902920.1169</v>
          </cell>
          <cell r="B171">
            <v>79398</v>
          </cell>
          <cell r="C171">
            <v>39841</v>
          </cell>
          <cell r="D171">
            <v>88</v>
          </cell>
          <cell r="E171">
            <v>890902920.10000002</v>
          </cell>
          <cell r="F171" t="str">
            <v>UNIVERSIDAD DE MEDELLIN</v>
          </cell>
          <cell r="G171" t="str">
            <v>TRANSFERIDO</v>
          </cell>
          <cell r="H171">
            <v>4190000</v>
          </cell>
          <cell r="I171">
            <v>0</v>
          </cell>
          <cell r="J171" t="str">
            <v>O</v>
          </cell>
          <cell r="K171">
            <v>169</v>
          </cell>
          <cell r="L171" t="str">
            <v>2305013818121911</v>
          </cell>
          <cell r="M171" t="str">
            <v>Asistencia técnica, jurídica y operativa   relacio</v>
          </cell>
        </row>
        <row r="172">
          <cell r="A172" t="str">
            <v>55890901352.3169</v>
          </cell>
          <cell r="B172">
            <v>79400</v>
          </cell>
          <cell r="C172">
            <v>39841</v>
          </cell>
          <cell r="D172">
            <v>55</v>
          </cell>
          <cell r="E172">
            <v>890901352.29999995</v>
          </cell>
          <cell r="F172" t="str">
            <v xml:space="preserve">EL COLOMBIANO                 </v>
          </cell>
          <cell r="G172" t="str">
            <v>TRANSFERIDO</v>
          </cell>
          <cell r="H172">
            <v>4091645</v>
          </cell>
          <cell r="I172">
            <v>0</v>
          </cell>
          <cell r="J172" t="str">
            <v>O</v>
          </cell>
          <cell r="K172">
            <v>169</v>
          </cell>
          <cell r="L172" t="str">
            <v>2305013818121911</v>
          </cell>
          <cell r="M172" t="str">
            <v>Asistencia técnica, jurídica y operativa   relacio</v>
          </cell>
        </row>
        <row r="173">
          <cell r="A173" t="str">
            <v>11152308013.9169</v>
          </cell>
          <cell r="B173">
            <v>79413</v>
          </cell>
          <cell r="C173">
            <v>39841</v>
          </cell>
          <cell r="D173">
            <v>111</v>
          </cell>
          <cell r="E173">
            <v>52308013.899999999</v>
          </cell>
          <cell r="F173" t="str">
            <v>FAJARDO CAMARGO YADDY FABIANA</v>
          </cell>
          <cell r="G173" t="str">
            <v>TRANSFERIDO</v>
          </cell>
          <cell r="H173">
            <v>2856600</v>
          </cell>
          <cell r="I173">
            <v>0</v>
          </cell>
          <cell r="J173" t="str">
            <v>O</v>
          </cell>
          <cell r="K173">
            <v>169</v>
          </cell>
          <cell r="L173" t="str">
            <v>2305013818121911</v>
          </cell>
          <cell r="M173" t="str">
            <v>Asistencia técnica, jurídica y operativa   relacio</v>
          </cell>
        </row>
        <row r="174">
          <cell r="A174" t="str">
            <v>11043169891.9169</v>
          </cell>
          <cell r="B174">
            <v>79414</v>
          </cell>
          <cell r="C174">
            <v>39841</v>
          </cell>
          <cell r="D174">
            <v>110</v>
          </cell>
          <cell r="E174">
            <v>43169891.899999999</v>
          </cell>
          <cell r="F174" t="str">
            <v xml:space="preserve">ACOSTA BAENA ELIZABET </v>
          </cell>
          <cell r="G174" t="str">
            <v>TRANSFERIDO</v>
          </cell>
          <cell r="H174">
            <v>3352320</v>
          </cell>
          <cell r="I174">
            <v>0</v>
          </cell>
          <cell r="J174" t="str">
            <v>O</v>
          </cell>
          <cell r="K174">
            <v>169</v>
          </cell>
          <cell r="L174" t="str">
            <v>2305013818121911</v>
          </cell>
          <cell r="M174" t="str">
            <v>Asistencia técnica, jurídica y operativa   relacio</v>
          </cell>
        </row>
        <row r="175">
          <cell r="A175" t="str">
            <v>1041143977186169</v>
          </cell>
          <cell r="B175">
            <v>79415</v>
          </cell>
          <cell r="C175">
            <v>39841</v>
          </cell>
          <cell r="D175">
            <v>10411</v>
          </cell>
          <cell r="E175">
            <v>43977186</v>
          </cell>
          <cell r="F175" t="str">
            <v>ZAMUDIO ZULUAGA NANCY VIVIANA</v>
          </cell>
          <cell r="G175" t="str">
            <v>TRANSFERIDO</v>
          </cell>
          <cell r="H175">
            <v>3240000</v>
          </cell>
          <cell r="I175">
            <v>0</v>
          </cell>
          <cell r="J175" t="str">
            <v>O</v>
          </cell>
          <cell r="K175">
            <v>169</v>
          </cell>
          <cell r="L175" t="str">
            <v>2305013818121911</v>
          </cell>
          <cell r="M175" t="str">
            <v>Asistencia técnica, jurídica y operativa   relacio</v>
          </cell>
        </row>
        <row r="176">
          <cell r="A176" t="str">
            <v>1050898512506.9169</v>
          </cell>
          <cell r="B176">
            <v>79416</v>
          </cell>
          <cell r="C176">
            <v>39841</v>
          </cell>
          <cell r="D176">
            <v>10508</v>
          </cell>
          <cell r="E176">
            <v>98512506.900000006</v>
          </cell>
          <cell r="F176" t="str">
            <v>AGUDELO GIRALDO OSCAR AUGUSTO</v>
          </cell>
          <cell r="G176" t="str">
            <v>TRANSFERIDO</v>
          </cell>
          <cell r="H176">
            <v>2808000</v>
          </cell>
          <cell r="I176">
            <v>0</v>
          </cell>
          <cell r="J176" t="str">
            <v>O</v>
          </cell>
          <cell r="K176">
            <v>169</v>
          </cell>
          <cell r="L176" t="str">
            <v>2305013818121911</v>
          </cell>
          <cell r="M176" t="str">
            <v>Asistencia técnica, jurídica y operativa   relacio</v>
          </cell>
        </row>
        <row r="177">
          <cell r="A177" t="str">
            <v>10943908102169</v>
          </cell>
          <cell r="B177">
            <v>79417</v>
          </cell>
          <cell r="C177">
            <v>39841</v>
          </cell>
          <cell r="D177">
            <v>109</v>
          </cell>
          <cell r="E177">
            <v>43908102</v>
          </cell>
          <cell r="F177" t="str">
            <v>GIRALDO ROLDAN NATALIA CRISTINA</v>
          </cell>
          <cell r="G177" t="str">
            <v>TRANSFERIDO</v>
          </cell>
          <cell r="H177">
            <v>2544480</v>
          </cell>
          <cell r="I177">
            <v>0</v>
          </cell>
          <cell r="J177" t="str">
            <v>O</v>
          </cell>
          <cell r="K177">
            <v>169</v>
          </cell>
          <cell r="L177" t="str">
            <v>2305013818121911</v>
          </cell>
          <cell r="M177" t="str">
            <v>Asistencia técnica, jurídica y operativa   relacio</v>
          </cell>
        </row>
        <row r="178">
          <cell r="A178" t="str">
            <v>48811030521.6169</v>
          </cell>
          <cell r="B178">
            <v>79439</v>
          </cell>
          <cell r="C178">
            <v>39841</v>
          </cell>
          <cell r="D178">
            <v>48</v>
          </cell>
          <cell r="E178">
            <v>811030521.60000002</v>
          </cell>
          <cell r="F178" t="str">
            <v>INGETRANS S.A.</v>
          </cell>
          <cell r="G178" t="str">
            <v>TRANSFERIDO</v>
          </cell>
          <cell r="H178">
            <v>23100000</v>
          </cell>
          <cell r="I178">
            <v>0</v>
          </cell>
          <cell r="J178" t="str">
            <v>O</v>
          </cell>
          <cell r="K178">
            <v>169</v>
          </cell>
          <cell r="L178" t="str">
            <v>2305013818121911</v>
          </cell>
          <cell r="M178" t="str">
            <v>Asistencia técnica, jurídica y operativa   relacio</v>
          </cell>
        </row>
        <row r="179">
          <cell r="A179" t="str">
            <v>1843203707.7169</v>
          </cell>
          <cell r="B179">
            <v>79586</v>
          </cell>
          <cell r="C179">
            <v>39860</v>
          </cell>
          <cell r="D179">
            <v>18</v>
          </cell>
          <cell r="E179">
            <v>43203707.700000003</v>
          </cell>
          <cell r="F179" t="str">
            <v>QUICENO VALENCIA MARIA MERCEDES</v>
          </cell>
          <cell r="G179" t="str">
            <v>TRANSFERIDO</v>
          </cell>
          <cell r="H179">
            <v>4575600</v>
          </cell>
          <cell r="I179">
            <v>0</v>
          </cell>
          <cell r="J179" t="str">
            <v>O</v>
          </cell>
          <cell r="K179">
            <v>169</v>
          </cell>
          <cell r="L179" t="str">
            <v>2305013818121911</v>
          </cell>
          <cell r="M179" t="str">
            <v>Asistencia técnica, jurídica y operativa   relacio</v>
          </cell>
        </row>
        <row r="180">
          <cell r="A180" t="str">
            <v>1048843528922.1169</v>
          </cell>
          <cell r="B180">
            <v>79587</v>
          </cell>
          <cell r="C180">
            <v>39860</v>
          </cell>
          <cell r="D180">
            <v>10488</v>
          </cell>
          <cell r="E180">
            <v>43528922.100000001</v>
          </cell>
          <cell r="F180" t="str">
            <v>MENDOZA  SALAS CLAUDIA LILIANA</v>
          </cell>
          <cell r="G180" t="str">
            <v>TRANSFERIDO</v>
          </cell>
          <cell r="H180">
            <v>1346399</v>
          </cell>
          <cell r="I180">
            <v>0</v>
          </cell>
          <cell r="J180" t="str">
            <v>O</v>
          </cell>
          <cell r="K180">
            <v>169</v>
          </cell>
          <cell r="L180" t="str">
            <v>2305013818121911</v>
          </cell>
          <cell r="M180" t="str">
            <v>Asistencia técnica, jurídica y operativa   relacio</v>
          </cell>
        </row>
        <row r="181">
          <cell r="A181" t="str">
            <v>1039171762929.4169</v>
          </cell>
          <cell r="B181">
            <v>79604</v>
          </cell>
          <cell r="C181">
            <v>39862</v>
          </cell>
          <cell r="D181">
            <v>10391</v>
          </cell>
          <cell r="E181">
            <v>71762929.400000006</v>
          </cell>
          <cell r="F181" t="str">
            <v>RHENALS GARRIDO REMBERTO LUIS</v>
          </cell>
          <cell r="G181" t="str">
            <v>TRANSFERIDO</v>
          </cell>
          <cell r="H181">
            <v>1346400</v>
          </cell>
          <cell r="I181">
            <v>0</v>
          </cell>
          <cell r="J181" t="str">
            <v>O</v>
          </cell>
          <cell r="K181">
            <v>169</v>
          </cell>
          <cell r="L181" t="str">
            <v>2305013818121911</v>
          </cell>
          <cell r="M181" t="str">
            <v>Asistencia técnica, jurídica y operativa   relacio</v>
          </cell>
        </row>
        <row r="182">
          <cell r="A182" t="str">
            <v>10379830086482.7250</v>
          </cell>
          <cell r="B182">
            <v>79224</v>
          </cell>
          <cell r="C182">
            <v>39826</v>
          </cell>
          <cell r="D182">
            <v>10379</v>
          </cell>
          <cell r="E182">
            <v>830086482.70000005</v>
          </cell>
          <cell r="F182" t="str">
            <v>AKIRIS  DE COLOMBIA S.A.</v>
          </cell>
          <cell r="G182" t="str">
            <v>GIRADO</v>
          </cell>
          <cell r="H182">
            <v>28241010</v>
          </cell>
          <cell r="I182">
            <v>334</v>
          </cell>
          <cell r="J182" t="str">
            <v>O</v>
          </cell>
          <cell r="K182">
            <v>250</v>
          </cell>
          <cell r="L182" t="str">
            <v>2305053513102001</v>
          </cell>
          <cell r="M182" t="str">
            <v>Implementación de la Autoridad de Transporte en el</v>
          </cell>
        </row>
        <row r="183">
          <cell r="A183" t="str">
            <v>10380830086482.7250</v>
          </cell>
          <cell r="B183">
            <v>79224</v>
          </cell>
          <cell r="C183">
            <v>39826</v>
          </cell>
          <cell r="D183">
            <v>10380</v>
          </cell>
          <cell r="E183">
            <v>830086482.70000005</v>
          </cell>
          <cell r="F183" t="str">
            <v>AKIRIS  DE COLOMBIA S.A.</v>
          </cell>
          <cell r="G183" t="str">
            <v>GIRADO</v>
          </cell>
          <cell r="H183">
            <v>28248442</v>
          </cell>
          <cell r="I183">
            <v>334</v>
          </cell>
          <cell r="J183" t="str">
            <v>O</v>
          </cell>
          <cell r="K183">
            <v>250</v>
          </cell>
          <cell r="L183" t="str">
            <v>2305053513102001</v>
          </cell>
          <cell r="M183" t="str">
            <v>Implementación de la Autoridad de Transporte en el</v>
          </cell>
        </row>
        <row r="184">
          <cell r="A184" t="str">
            <v>10384830054097.7250</v>
          </cell>
          <cell r="B184">
            <v>79225</v>
          </cell>
          <cell r="C184">
            <v>39826</v>
          </cell>
          <cell r="D184">
            <v>10384</v>
          </cell>
          <cell r="E184">
            <v>830054097.70000005</v>
          </cell>
          <cell r="F184" t="str">
            <v>STEER DAVIES GLEAVE LIMITED</v>
          </cell>
          <cell r="G184" t="str">
            <v>GIRADO</v>
          </cell>
          <cell r="H184">
            <v>11290546</v>
          </cell>
          <cell r="I184">
            <v>335</v>
          </cell>
          <cell r="J184" t="str">
            <v>O</v>
          </cell>
          <cell r="K184">
            <v>250</v>
          </cell>
          <cell r="L184" t="str">
            <v>2305053513102001</v>
          </cell>
          <cell r="M184" t="str">
            <v>Implementación de la Autoridad de Transporte en el</v>
          </cell>
        </row>
        <row r="185">
          <cell r="A185" t="str">
            <v>4899999063.3250</v>
          </cell>
          <cell r="B185">
            <v>79243</v>
          </cell>
          <cell r="C185">
            <v>39828</v>
          </cell>
          <cell r="D185">
            <v>4</v>
          </cell>
          <cell r="E185">
            <v>899999063.29999995</v>
          </cell>
          <cell r="F185" t="str">
            <v xml:space="preserve">UNIVERSIDAD NACIONAL  DE COLOMBIA         </v>
          </cell>
          <cell r="G185" t="str">
            <v>GIRADO</v>
          </cell>
          <cell r="H185">
            <v>22500000</v>
          </cell>
          <cell r="I185">
            <v>344</v>
          </cell>
          <cell r="J185" t="str">
            <v>O</v>
          </cell>
          <cell r="K185">
            <v>250</v>
          </cell>
          <cell r="L185" t="str">
            <v>2305053513102001</v>
          </cell>
          <cell r="M185" t="str">
            <v>Implementación de la Autoridad de Transporte en el</v>
          </cell>
        </row>
        <row r="186">
          <cell r="A186" t="str">
            <v>10383830054097.7250</v>
          </cell>
          <cell r="B186">
            <v>79375</v>
          </cell>
          <cell r="C186">
            <v>39841</v>
          </cell>
          <cell r="D186">
            <v>10383</v>
          </cell>
          <cell r="E186">
            <v>830054097.70000005</v>
          </cell>
          <cell r="F186" t="str">
            <v>STEER DAVIES GLEAVE LIMITED</v>
          </cell>
          <cell r="G186" t="str">
            <v>GIRADO</v>
          </cell>
          <cell r="H186">
            <v>11287576</v>
          </cell>
          <cell r="I186">
            <v>376</v>
          </cell>
          <cell r="J186" t="str">
            <v>O</v>
          </cell>
          <cell r="K186">
            <v>250</v>
          </cell>
          <cell r="L186" t="str">
            <v>2305053513102001</v>
          </cell>
          <cell r="M186" t="str">
            <v>Implementación de la Autoridad de Transporte en el</v>
          </cell>
        </row>
        <row r="187">
          <cell r="A187" t="str">
            <v>1038151802443.7250</v>
          </cell>
          <cell r="B187">
            <v>79406</v>
          </cell>
          <cell r="C187">
            <v>39841</v>
          </cell>
          <cell r="D187">
            <v>10381</v>
          </cell>
          <cell r="E187">
            <v>51802443.700000003</v>
          </cell>
          <cell r="F187" t="str">
            <v>ACERO PEREZ NOHORA PATRICIA</v>
          </cell>
          <cell r="G187" t="str">
            <v>TRANSFERIDO</v>
          </cell>
          <cell r="H187">
            <v>10133724</v>
          </cell>
          <cell r="I187">
            <v>0</v>
          </cell>
          <cell r="J187" t="str">
            <v>O</v>
          </cell>
          <cell r="K187">
            <v>250</v>
          </cell>
          <cell r="L187" t="str">
            <v>2305053513102001</v>
          </cell>
          <cell r="M187" t="str">
            <v>Implementación de la Autoridad de Transporte en el</v>
          </cell>
        </row>
        <row r="188">
          <cell r="A188" t="str">
            <v>1038251802443.7250</v>
          </cell>
          <cell r="B188">
            <v>79445</v>
          </cell>
          <cell r="C188">
            <v>39841</v>
          </cell>
          <cell r="D188">
            <v>10382</v>
          </cell>
          <cell r="E188">
            <v>51802443.700000003</v>
          </cell>
          <cell r="F188" t="str">
            <v>ACERO PEREZ NOHORA PATRICIA</v>
          </cell>
          <cell r="G188" t="str">
            <v>TRANSFERIDO</v>
          </cell>
          <cell r="H188">
            <v>10136391</v>
          </cell>
          <cell r="I188">
            <v>0</v>
          </cell>
          <cell r="J188" t="str">
            <v>O</v>
          </cell>
          <cell r="K188">
            <v>250</v>
          </cell>
          <cell r="L188" t="str">
            <v>2305053513102001</v>
          </cell>
          <cell r="M188" t="str">
            <v>Implementación de la Autoridad de Transporte en el</v>
          </cell>
        </row>
        <row r="189">
          <cell r="A189" t="str">
            <v>5899999063.3250</v>
          </cell>
          <cell r="B189">
            <v>79446</v>
          </cell>
          <cell r="C189">
            <v>39841</v>
          </cell>
          <cell r="D189">
            <v>5</v>
          </cell>
          <cell r="E189">
            <v>899999063.29999995</v>
          </cell>
          <cell r="F189" t="str">
            <v xml:space="preserve">UNIVERSIDAD NACIONAL  DE COLOMBIA         </v>
          </cell>
          <cell r="G189" t="str">
            <v>GIRADO</v>
          </cell>
          <cell r="H189">
            <v>12825000</v>
          </cell>
          <cell r="I189">
            <v>416</v>
          </cell>
          <cell r="J189" t="str">
            <v>A</v>
          </cell>
          <cell r="K189">
            <v>250</v>
          </cell>
          <cell r="L189" t="str">
            <v>2305053513102001</v>
          </cell>
          <cell r="M189" t="str">
            <v>Implementación de la Autoridad de Transporte en el</v>
          </cell>
        </row>
        <row r="190">
          <cell r="A190" t="str">
            <v>10379830086482.7251</v>
          </cell>
          <cell r="B190">
            <v>79224</v>
          </cell>
          <cell r="C190">
            <v>39826</v>
          </cell>
          <cell r="D190">
            <v>10379</v>
          </cell>
          <cell r="E190">
            <v>830086482.70000005</v>
          </cell>
          <cell r="F190" t="str">
            <v>AKIRIS  DE COLOMBIA S.A.</v>
          </cell>
          <cell r="G190" t="str">
            <v>GIRADO</v>
          </cell>
          <cell r="H190">
            <v>8363507</v>
          </cell>
          <cell r="I190">
            <v>334</v>
          </cell>
          <cell r="J190" t="str">
            <v>O</v>
          </cell>
          <cell r="K190">
            <v>251</v>
          </cell>
          <cell r="L190" t="str">
            <v>2305053513102016</v>
          </cell>
          <cell r="M190" t="str">
            <v>Implementación de la Autoridad de Transporte en el</v>
          </cell>
        </row>
        <row r="191">
          <cell r="A191" t="str">
            <v>10380830086482.7251</v>
          </cell>
          <cell r="B191">
            <v>79224</v>
          </cell>
          <cell r="C191">
            <v>39826</v>
          </cell>
          <cell r="D191">
            <v>10380</v>
          </cell>
          <cell r="E191">
            <v>830086482.70000005</v>
          </cell>
          <cell r="F191" t="str">
            <v>AKIRIS  DE COLOMBIA S.A.</v>
          </cell>
          <cell r="G191" t="str">
            <v>GIRADO</v>
          </cell>
          <cell r="H191">
            <v>8365708</v>
          </cell>
          <cell r="I191">
            <v>334</v>
          </cell>
          <cell r="J191" t="str">
            <v>O</v>
          </cell>
          <cell r="K191">
            <v>251</v>
          </cell>
          <cell r="L191" t="str">
            <v>2305053513102016</v>
          </cell>
          <cell r="M191" t="str">
            <v>Implementación de la Autoridad de Transporte en el</v>
          </cell>
        </row>
        <row r="192">
          <cell r="A192" t="str">
            <v>10384830054097.7251</v>
          </cell>
          <cell r="B192">
            <v>79225</v>
          </cell>
          <cell r="C192">
            <v>39826</v>
          </cell>
          <cell r="D192">
            <v>10384</v>
          </cell>
          <cell r="E192">
            <v>830054097.70000005</v>
          </cell>
          <cell r="F192" t="str">
            <v>STEER DAVIES GLEAVE LIMITED</v>
          </cell>
          <cell r="G192" t="str">
            <v>GIRADO</v>
          </cell>
          <cell r="H192">
            <v>2821277</v>
          </cell>
          <cell r="I192">
            <v>335</v>
          </cell>
          <cell r="J192" t="str">
            <v>O</v>
          </cell>
          <cell r="K192">
            <v>251</v>
          </cell>
          <cell r="L192" t="str">
            <v>2305053513102016</v>
          </cell>
          <cell r="M192" t="str">
            <v>Implementación de la Autoridad de Transporte en el</v>
          </cell>
        </row>
        <row r="193">
          <cell r="A193" t="str">
            <v>10383830054097.7251</v>
          </cell>
          <cell r="B193">
            <v>79375</v>
          </cell>
          <cell r="C193">
            <v>39841</v>
          </cell>
          <cell r="D193">
            <v>10383</v>
          </cell>
          <cell r="E193">
            <v>830054097.70000005</v>
          </cell>
          <cell r="F193" t="str">
            <v>STEER DAVIES GLEAVE LIMITED</v>
          </cell>
          <cell r="G193" t="str">
            <v>GIRADO</v>
          </cell>
          <cell r="H193">
            <v>2820534</v>
          </cell>
          <cell r="I193">
            <v>376</v>
          </cell>
          <cell r="J193" t="str">
            <v>O</v>
          </cell>
          <cell r="K193">
            <v>251</v>
          </cell>
          <cell r="L193" t="str">
            <v>2305053513102016</v>
          </cell>
          <cell r="M193" t="str">
            <v>Implementación de la Autoridad de Transporte en el</v>
          </cell>
        </row>
        <row r="194">
          <cell r="A194" t="str">
            <v>1038151802443.7251</v>
          </cell>
          <cell r="B194">
            <v>79406</v>
          </cell>
          <cell r="C194">
            <v>39841</v>
          </cell>
          <cell r="D194">
            <v>10381</v>
          </cell>
          <cell r="E194">
            <v>51802443.700000003</v>
          </cell>
          <cell r="F194" t="str">
            <v>ACERO PEREZ NOHORA PATRICIA</v>
          </cell>
          <cell r="G194" t="str">
            <v>TRANSFERIDO</v>
          </cell>
          <cell r="H194">
            <v>2218636</v>
          </cell>
          <cell r="I194">
            <v>0</v>
          </cell>
          <cell r="J194" t="str">
            <v>O</v>
          </cell>
          <cell r="K194">
            <v>251</v>
          </cell>
          <cell r="L194" t="str">
            <v>2305053513102016</v>
          </cell>
          <cell r="M194" t="str">
            <v>Implementación de la Autoridad de Transporte en el</v>
          </cell>
        </row>
        <row r="195">
          <cell r="A195" t="str">
            <v>1038251802443.7251</v>
          </cell>
          <cell r="B195">
            <v>79445</v>
          </cell>
          <cell r="C195">
            <v>39841</v>
          </cell>
          <cell r="D195">
            <v>10382</v>
          </cell>
          <cell r="E195">
            <v>51802443.700000003</v>
          </cell>
          <cell r="F195" t="str">
            <v>ACERO PEREZ NOHORA PATRICIA</v>
          </cell>
          <cell r="G195" t="str">
            <v>TRANSFERIDO</v>
          </cell>
          <cell r="H195">
            <v>2219220</v>
          </cell>
          <cell r="I195">
            <v>0</v>
          </cell>
          <cell r="J195" t="str">
            <v>O</v>
          </cell>
          <cell r="K195">
            <v>251</v>
          </cell>
          <cell r="L195" t="str">
            <v>2305053513102016</v>
          </cell>
          <cell r="M195" t="str">
            <v>Implementación de la Autoridad de Transporte en el</v>
          </cell>
        </row>
        <row r="196">
          <cell r="A196" t="str">
            <v>2830054097.7251</v>
          </cell>
          <cell r="B196">
            <v>79447</v>
          </cell>
          <cell r="C196">
            <v>39841</v>
          </cell>
          <cell r="D196">
            <v>2</v>
          </cell>
          <cell r="E196">
            <v>830054097.70000005</v>
          </cell>
          <cell r="F196" t="str">
            <v>STEER DAVIES GLEAVE LIMITED</v>
          </cell>
          <cell r="G196" t="str">
            <v>GIRADO</v>
          </cell>
          <cell r="H196">
            <v>84589900</v>
          </cell>
          <cell r="I196">
            <v>417</v>
          </cell>
          <cell r="J196" t="str">
            <v>A</v>
          </cell>
          <cell r="K196">
            <v>251</v>
          </cell>
          <cell r="L196" t="str">
            <v>2305053513102016</v>
          </cell>
          <cell r="M196" t="str">
            <v>Implementación de la Autoridad de Transporte en el</v>
          </cell>
        </row>
        <row r="197">
          <cell r="A197" t="str">
            <v>3830086482.7251</v>
          </cell>
          <cell r="B197">
            <v>79448</v>
          </cell>
          <cell r="C197">
            <v>39841</v>
          </cell>
          <cell r="D197">
            <v>3</v>
          </cell>
          <cell r="E197">
            <v>830086482.70000005</v>
          </cell>
          <cell r="F197" t="str">
            <v>AKIRIS  DE COLOMBIA S.A.</v>
          </cell>
          <cell r="G197" t="str">
            <v>GIRADO</v>
          </cell>
          <cell r="H197">
            <v>84589900</v>
          </cell>
          <cell r="I197">
            <v>418</v>
          </cell>
          <cell r="J197" t="str">
            <v>A</v>
          </cell>
          <cell r="K197">
            <v>251</v>
          </cell>
          <cell r="L197" t="str">
            <v>2305053513102016</v>
          </cell>
          <cell r="M197" t="str">
            <v>Implementación de la Autoridad de Transporte en el</v>
          </cell>
        </row>
        <row r="198">
          <cell r="A198" t="str">
            <v>10379830086482.7252</v>
          </cell>
          <cell r="B198">
            <v>79224</v>
          </cell>
          <cell r="C198">
            <v>39826</v>
          </cell>
          <cell r="D198">
            <v>10379</v>
          </cell>
          <cell r="E198">
            <v>830086482.70000005</v>
          </cell>
          <cell r="F198" t="str">
            <v>AKIRIS  DE COLOMBIA S.A.</v>
          </cell>
          <cell r="G198" t="str">
            <v>GIRADO</v>
          </cell>
          <cell r="H198">
            <v>8001364</v>
          </cell>
          <cell r="I198">
            <v>334</v>
          </cell>
          <cell r="J198" t="str">
            <v>O</v>
          </cell>
          <cell r="K198">
            <v>252</v>
          </cell>
          <cell r="L198" t="str">
            <v>2305053513102046</v>
          </cell>
          <cell r="M198" t="str">
            <v>Implementación de la Autoridad de Transporte en el</v>
          </cell>
        </row>
        <row r="199">
          <cell r="A199" t="str">
            <v>10380830086482.7252</v>
          </cell>
          <cell r="B199">
            <v>79224</v>
          </cell>
          <cell r="C199">
            <v>39826</v>
          </cell>
          <cell r="D199">
            <v>10380</v>
          </cell>
          <cell r="E199">
            <v>830086482.70000005</v>
          </cell>
          <cell r="F199" t="str">
            <v>AKIRIS  DE COLOMBIA S.A.</v>
          </cell>
          <cell r="G199" t="str">
            <v>GIRADO</v>
          </cell>
          <cell r="H199">
            <v>8003469</v>
          </cell>
          <cell r="I199">
            <v>334</v>
          </cell>
          <cell r="J199" t="str">
            <v>O</v>
          </cell>
          <cell r="K199">
            <v>252</v>
          </cell>
          <cell r="L199" t="str">
            <v>2305053513102046</v>
          </cell>
          <cell r="M199" t="str">
            <v>Implementación de la Autoridad de Transporte en el</v>
          </cell>
        </row>
        <row r="200">
          <cell r="A200" t="str">
            <v>10384830054097.7252</v>
          </cell>
          <cell r="B200">
            <v>79225</v>
          </cell>
          <cell r="C200">
            <v>39826</v>
          </cell>
          <cell r="D200">
            <v>10384</v>
          </cell>
          <cell r="E200">
            <v>830054097.70000005</v>
          </cell>
          <cell r="F200" t="str">
            <v>STEER DAVIES GLEAVE LIMITED</v>
          </cell>
          <cell r="G200" t="str">
            <v>GIRADO</v>
          </cell>
          <cell r="H200">
            <v>2600453</v>
          </cell>
          <cell r="I200">
            <v>335</v>
          </cell>
          <cell r="J200" t="str">
            <v>O</v>
          </cell>
          <cell r="K200">
            <v>252</v>
          </cell>
          <cell r="L200" t="str">
            <v>2305053513102046</v>
          </cell>
          <cell r="M200" t="str">
            <v>Implementación de la Autoridad de Transporte en el</v>
          </cell>
        </row>
        <row r="201">
          <cell r="A201" t="str">
            <v>10383830054097.7252</v>
          </cell>
          <cell r="B201">
            <v>79375</v>
          </cell>
          <cell r="C201">
            <v>39841</v>
          </cell>
          <cell r="D201">
            <v>10383</v>
          </cell>
          <cell r="E201">
            <v>830054097.70000005</v>
          </cell>
          <cell r="F201" t="str">
            <v>STEER DAVIES GLEAVE LIMITED</v>
          </cell>
          <cell r="G201" t="str">
            <v>GIRADO</v>
          </cell>
          <cell r="H201">
            <v>2599768</v>
          </cell>
          <cell r="I201">
            <v>376</v>
          </cell>
          <cell r="J201" t="str">
            <v>O</v>
          </cell>
          <cell r="K201">
            <v>252</v>
          </cell>
          <cell r="L201" t="str">
            <v>2305053513102046</v>
          </cell>
          <cell r="M201" t="str">
            <v>Implementación de la Autoridad de Transporte en el</v>
          </cell>
        </row>
        <row r="202">
          <cell r="A202" t="str">
            <v>1038151802443.7252</v>
          </cell>
          <cell r="B202">
            <v>79406</v>
          </cell>
          <cell r="C202">
            <v>39841</v>
          </cell>
          <cell r="D202">
            <v>10381</v>
          </cell>
          <cell r="E202">
            <v>51802443.700000003</v>
          </cell>
          <cell r="F202" t="str">
            <v>ACERO PEREZ NOHORA PATRICIA</v>
          </cell>
          <cell r="G202" t="str">
            <v>TRANSFERIDO</v>
          </cell>
          <cell r="H202">
            <v>1974793</v>
          </cell>
          <cell r="I202">
            <v>0</v>
          </cell>
          <cell r="J202" t="str">
            <v>O</v>
          </cell>
          <cell r="K202">
            <v>252</v>
          </cell>
          <cell r="L202" t="str">
            <v>2305053513102046</v>
          </cell>
          <cell r="M202" t="str">
            <v>Implementación de la Autoridad de Transporte en el</v>
          </cell>
        </row>
        <row r="203">
          <cell r="A203" t="str">
            <v>1038251802443.7252</v>
          </cell>
          <cell r="B203">
            <v>79445</v>
          </cell>
          <cell r="C203">
            <v>39841</v>
          </cell>
          <cell r="D203">
            <v>10382</v>
          </cell>
          <cell r="E203">
            <v>51802443.700000003</v>
          </cell>
          <cell r="F203" t="str">
            <v>ACERO PEREZ NOHORA PATRICIA</v>
          </cell>
          <cell r="G203" t="str">
            <v>TRANSFERIDO</v>
          </cell>
          <cell r="H203">
            <v>1975312</v>
          </cell>
          <cell r="I203">
            <v>0</v>
          </cell>
          <cell r="J203" t="str">
            <v>O</v>
          </cell>
          <cell r="K203">
            <v>252</v>
          </cell>
          <cell r="L203" t="str">
            <v>2305053513102046</v>
          </cell>
          <cell r="M203" t="str">
            <v>Implementación de la Autoridad de Transporte en el</v>
          </cell>
        </row>
        <row r="204">
          <cell r="A204" t="str">
            <v>10379830086482.7253</v>
          </cell>
          <cell r="B204">
            <v>79224</v>
          </cell>
          <cell r="C204">
            <v>39826</v>
          </cell>
          <cell r="D204">
            <v>10379</v>
          </cell>
          <cell r="E204">
            <v>830086482.70000005</v>
          </cell>
          <cell r="F204" t="str">
            <v>AKIRIS  DE COLOMBIA S.A.</v>
          </cell>
          <cell r="G204" t="str">
            <v>GIRADO</v>
          </cell>
          <cell r="H204">
            <v>33253831</v>
          </cell>
          <cell r="I204">
            <v>334</v>
          </cell>
          <cell r="J204" t="str">
            <v>O</v>
          </cell>
          <cell r="K204">
            <v>253</v>
          </cell>
          <cell r="L204" t="str">
            <v>2305053513102047</v>
          </cell>
          <cell r="M204" t="str">
            <v>Implementación de la Autoridad de Transporte en el</v>
          </cell>
        </row>
        <row r="205">
          <cell r="A205" t="str">
            <v>10380830086482.7253</v>
          </cell>
          <cell r="B205">
            <v>79224</v>
          </cell>
          <cell r="C205">
            <v>39826</v>
          </cell>
          <cell r="D205">
            <v>10380</v>
          </cell>
          <cell r="E205">
            <v>830086482.70000005</v>
          </cell>
          <cell r="F205" t="str">
            <v>AKIRIS  DE COLOMBIA S.A.</v>
          </cell>
          <cell r="G205" t="str">
            <v>GIRADO</v>
          </cell>
          <cell r="H205">
            <v>33262583</v>
          </cell>
          <cell r="I205">
            <v>334</v>
          </cell>
          <cell r="J205" t="str">
            <v>O</v>
          </cell>
          <cell r="K205">
            <v>253</v>
          </cell>
          <cell r="L205" t="str">
            <v>2305053513102047</v>
          </cell>
          <cell r="M205" t="str">
            <v>Implementación de la Autoridad de Transporte en el</v>
          </cell>
        </row>
        <row r="206">
          <cell r="A206" t="str">
            <v>10384830054097.7253</v>
          </cell>
          <cell r="B206">
            <v>79225</v>
          </cell>
          <cell r="C206">
            <v>39826</v>
          </cell>
          <cell r="D206">
            <v>10384</v>
          </cell>
          <cell r="E206">
            <v>830054097.70000005</v>
          </cell>
          <cell r="F206" t="str">
            <v>STEER DAVIES GLEAVE LIMITED</v>
          </cell>
          <cell r="G206" t="str">
            <v>GIRADO</v>
          </cell>
          <cell r="H206">
            <v>8884512</v>
          </cell>
          <cell r="I206">
            <v>335</v>
          </cell>
          <cell r="J206" t="str">
            <v>O</v>
          </cell>
          <cell r="K206">
            <v>253</v>
          </cell>
          <cell r="L206" t="str">
            <v>2305053513102047</v>
          </cell>
          <cell r="M206" t="str">
            <v>Implementación de la Autoridad de Transporte en el</v>
          </cell>
        </row>
        <row r="207">
          <cell r="A207" t="str">
            <v>10383830054097.7253</v>
          </cell>
          <cell r="B207">
            <v>79375</v>
          </cell>
          <cell r="C207">
            <v>39841</v>
          </cell>
          <cell r="D207">
            <v>10383</v>
          </cell>
          <cell r="E207">
            <v>830054097.70000005</v>
          </cell>
          <cell r="F207" t="str">
            <v>STEER DAVIES GLEAVE LIMITED</v>
          </cell>
          <cell r="G207" t="str">
            <v>GIRADO</v>
          </cell>
          <cell r="H207">
            <v>8882175</v>
          </cell>
          <cell r="I207">
            <v>376</v>
          </cell>
          <cell r="J207" t="str">
            <v>O</v>
          </cell>
          <cell r="K207">
            <v>253</v>
          </cell>
          <cell r="L207" t="str">
            <v>2305053513102047</v>
          </cell>
          <cell r="M207" t="str">
            <v>Implementación de la Autoridad de Transporte en el</v>
          </cell>
        </row>
        <row r="208">
          <cell r="A208" t="str">
            <v>1038151802443.7253</v>
          </cell>
          <cell r="B208">
            <v>79406</v>
          </cell>
          <cell r="C208">
            <v>39841</v>
          </cell>
          <cell r="D208">
            <v>10381</v>
          </cell>
          <cell r="E208">
            <v>51802443.700000003</v>
          </cell>
          <cell r="F208" t="str">
            <v>ACERO PEREZ NOHORA PATRICIA</v>
          </cell>
          <cell r="G208" t="str">
            <v>TRANSFERIDO</v>
          </cell>
          <cell r="H208">
            <v>5326958</v>
          </cell>
          <cell r="I208">
            <v>0</v>
          </cell>
          <cell r="J208" t="str">
            <v>O</v>
          </cell>
          <cell r="K208">
            <v>253</v>
          </cell>
          <cell r="L208" t="str">
            <v>2305053513102047</v>
          </cell>
          <cell r="M208" t="str">
            <v>Implementación de la Autoridad de Transporte en el</v>
          </cell>
        </row>
        <row r="209">
          <cell r="A209" t="str">
            <v>1038251802443.7253</v>
          </cell>
          <cell r="B209">
            <v>79445</v>
          </cell>
          <cell r="C209">
            <v>39841</v>
          </cell>
          <cell r="D209">
            <v>10382</v>
          </cell>
          <cell r="E209">
            <v>51802443.700000003</v>
          </cell>
          <cell r="F209" t="str">
            <v>ACERO PEREZ NOHORA PATRICIA</v>
          </cell>
          <cell r="G209" t="str">
            <v>TRANSFERIDO</v>
          </cell>
          <cell r="H209">
            <v>5328361</v>
          </cell>
          <cell r="I209">
            <v>0</v>
          </cell>
          <cell r="J209" t="str">
            <v>O</v>
          </cell>
          <cell r="K209">
            <v>253</v>
          </cell>
          <cell r="L209" t="str">
            <v>2305053513102047</v>
          </cell>
          <cell r="M209" t="str">
            <v>Implementación de la Autoridad de Transporte en el</v>
          </cell>
        </row>
        <row r="210">
          <cell r="A210" t="str">
            <v>10379830086482.7254</v>
          </cell>
          <cell r="B210">
            <v>79224</v>
          </cell>
          <cell r="C210">
            <v>39826</v>
          </cell>
          <cell r="D210">
            <v>10379</v>
          </cell>
          <cell r="E210">
            <v>830086482.70000005</v>
          </cell>
          <cell r="F210" t="str">
            <v>AKIRIS  DE COLOMBIA S.A.</v>
          </cell>
          <cell r="G210" t="str">
            <v>GIRADO</v>
          </cell>
          <cell r="H210">
            <v>30178688</v>
          </cell>
          <cell r="I210">
            <v>334</v>
          </cell>
          <cell r="J210" t="str">
            <v>O</v>
          </cell>
          <cell r="K210">
            <v>254</v>
          </cell>
          <cell r="L210" t="str">
            <v>2305053513102096</v>
          </cell>
          <cell r="M210" t="str">
            <v>Implementación de la Autoridad de Transporte en el</v>
          </cell>
        </row>
        <row r="211">
          <cell r="A211" t="str">
            <v>10380830086482.7254</v>
          </cell>
          <cell r="B211">
            <v>79224</v>
          </cell>
          <cell r="C211">
            <v>39826</v>
          </cell>
          <cell r="D211">
            <v>10380</v>
          </cell>
          <cell r="E211">
            <v>830086482.70000005</v>
          </cell>
          <cell r="F211" t="str">
            <v>AKIRIS  DE COLOMBIA S.A.</v>
          </cell>
          <cell r="G211" t="str">
            <v>GIRADO</v>
          </cell>
          <cell r="H211">
            <v>30186630</v>
          </cell>
          <cell r="I211">
            <v>334</v>
          </cell>
          <cell r="J211" t="str">
            <v>O</v>
          </cell>
          <cell r="K211">
            <v>254</v>
          </cell>
          <cell r="L211" t="str">
            <v>2305053513102096</v>
          </cell>
          <cell r="M211" t="str">
            <v>Implementación de la Autoridad de Transporte en el</v>
          </cell>
        </row>
        <row r="212">
          <cell r="A212" t="str">
            <v>10384830054097.7254</v>
          </cell>
          <cell r="B212">
            <v>79225</v>
          </cell>
          <cell r="C212">
            <v>39826</v>
          </cell>
          <cell r="D212">
            <v>10384</v>
          </cell>
          <cell r="E212">
            <v>830054097.70000005</v>
          </cell>
          <cell r="F212" t="str">
            <v>STEER DAVIES GLEAVE LIMITED</v>
          </cell>
          <cell r="G212" t="str">
            <v>GIRADO</v>
          </cell>
          <cell r="H212">
            <v>18401988</v>
          </cell>
          <cell r="I212">
            <v>335</v>
          </cell>
          <cell r="J212" t="str">
            <v>O</v>
          </cell>
          <cell r="K212">
            <v>254</v>
          </cell>
          <cell r="L212" t="str">
            <v>2305053513102096</v>
          </cell>
          <cell r="M212" t="str">
            <v>Implementación de la Autoridad de Transporte en el</v>
          </cell>
        </row>
        <row r="213">
          <cell r="A213" t="str">
            <v>10383830054097.7254</v>
          </cell>
          <cell r="B213">
            <v>79375</v>
          </cell>
          <cell r="C213">
            <v>39841</v>
          </cell>
          <cell r="D213">
            <v>10383</v>
          </cell>
          <cell r="E213">
            <v>830054097.70000005</v>
          </cell>
          <cell r="F213" t="str">
            <v>STEER DAVIES GLEAVE LIMITED</v>
          </cell>
          <cell r="G213" t="str">
            <v>GIRADO</v>
          </cell>
          <cell r="H213">
            <v>18397147</v>
          </cell>
          <cell r="I213">
            <v>376</v>
          </cell>
          <cell r="J213" t="str">
            <v>O</v>
          </cell>
          <cell r="K213">
            <v>254</v>
          </cell>
          <cell r="L213" t="str">
            <v>2305053513102096</v>
          </cell>
          <cell r="M213" t="str">
            <v>Implementación de la Autoridad de Transporte en el</v>
          </cell>
        </row>
        <row r="214">
          <cell r="A214" t="str">
            <v>1038151802443.7254</v>
          </cell>
          <cell r="B214">
            <v>79406</v>
          </cell>
          <cell r="C214">
            <v>39841</v>
          </cell>
          <cell r="D214">
            <v>10381</v>
          </cell>
          <cell r="E214">
            <v>51802443.700000003</v>
          </cell>
          <cell r="F214" t="str">
            <v>ACERO PEREZ NOHORA PATRICIA</v>
          </cell>
          <cell r="G214" t="str">
            <v>TRANSFERIDO</v>
          </cell>
          <cell r="H214">
            <v>20320289</v>
          </cell>
          <cell r="I214">
            <v>0</v>
          </cell>
          <cell r="J214" t="str">
            <v>O</v>
          </cell>
          <cell r="K214">
            <v>254</v>
          </cell>
          <cell r="L214" t="str">
            <v>2305053513102096</v>
          </cell>
          <cell r="M214" t="str">
            <v>Implementación de la Autoridad de Transporte en el</v>
          </cell>
        </row>
        <row r="215">
          <cell r="A215" t="str">
            <v>1038251802443.7254</v>
          </cell>
          <cell r="B215">
            <v>79445</v>
          </cell>
          <cell r="C215">
            <v>39841</v>
          </cell>
          <cell r="D215">
            <v>10382</v>
          </cell>
          <cell r="E215">
            <v>51802443.700000003</v>
          </cell>
          <cell r="F215" t="str">
            <v>ACERO PEREZ NOHORA PATRICIA</v>
          </cell>
          <cell r="G215" t="str">
            <v>TRANSFERIDO</v>
          </cell>
          <cell r="H215">
            <v>20325636</v>
          </cell>
          <cell r="I215">
            <v>0</v>
          </cell>
          <cell r="J215" t="str">
            <v>O</v>
          </cell>
          <cell r="K215">
            <v>254</v>
          </cell>
          <cell r="L215" t="str">
            <v>2305053513102096</v>
          </cell>
          <cell r="M215" t="str">
            <v>Implementación de la Autoridad de Transporte en el</v>
          </cell>
        </row>
        <row r="216">
          <cell r="A216" t="str">
            <v>7899999063.3172</v>
          </cell>
          <cell r="B216">
            <v>79246</v>
          </cell>
          <cell r="C216">
            <v>39828</v>
          </cell>
          <cell r="D216">
            <v>7</v>
          </cell>
          <cell r="E216">
            <v>899999063.29999995</v>
          </cell>
          <cell r="F216" t="str">
            <v xml:space="preserve">UNIVERSIDAD NACIONAL  DE COLOMBIA         </v>
          </cell>
          <cell r="G216" t="str">
            <v>GIRADO</v>
          </cell>
          <cell r="H216">
            <v>400676576</v>
          </cell>
          <cell r="I216">
            <v>1387</v>
          </cell>
          <cell r="J216" t="str">
            <v>O</v>
          </cell>
          <cell r="K216">
            <v>172</v>
          </cell>
          <cell r="L216" t="str">
            <v>2305163815103311</v>
          </cell>
          <cell r="M216" t="str">
            <v xml:space="preserve">Evaluación  los niveles de contaminación del aire </v>
          </cell>
        </row>
        <row r="217">
          <cell r="A217" t="str">
            <v>70890902922.6172</v>
          </cell>
          <cell r="B217">
            <v>79249</v>
          </cell>
          <cell r="C217">
            <v>39828</v>
          </cell>
          <cell r="D217">
            <v>70</v>
          </cell>
          <cell r="E217">
            <v>890902922.60000002</v>
          </cell>
          <cell r="F217" t="str">
            <v>UNIVERSIDAD PONTIFICIA BOLIVARIANA</v>
          </cell>
          <cell r="G217" t="str">
            <v>GIRADO</v>
          </cell>
          <cell r="H217">
            <v>77400738</v>
          </cell>
          <cell r="I217">
            <v>1390</v>
          </cell>
          <cell r="J217" t="str">
            <v>O</v>
          </cell>
          <cell r="K217">
            <v>172</v>
          </cell>
          <cell r="L217" t="str">
            <v>2305163815103311</v>
          </cell>
          <cell r="M217" t="str">
            <v xml:space="preserve">Evaluación  los niveles de contaminación del aire </v>
          </cell>
        </row>
        <row r="218">
          <cell r="A218" t="str">
            <v>73890902922.6172</v>
          </cell>
          <cell r="B218">
            <v>79249</v>
          </cell>
          <cell r="C218">
            <v>39828</v>
          </cell>
          <cell r="D218">
            <v>73</v>
          </cell>
          <cell r="E218">
            <v>890902922.60000002</v>
          </cell>
          <cell r="F218" t="str">
            <v>UNIVERSIDAD PONTIFICIA BOLIVARIANA</v>
          </cell>
          <cell r="G218" t="str">
            <v>GIRADO</v>
          </cell>
          <cell r="H218">
            <v>30905577</v>
          </cell>
          <cell r="I218">
            <v>1390</v>
          </cell>
          <cell r="J218" t="str">
            <v>O</v>
          </cell>
          <cell r="K218">
            <v>172</v>
          </cell>
          <cell r="L218" t="str">
            <v>2305163815103311</v>
          </cell>
          <cell r="M218" t="str">
            <v xml:space="preserve">Evaluación  los niveles de contaminación del aire </v>
          </cell>
        </row>
        <row r="219">
          <cell r="A219" t="str">
            <v>42830000640.5262</v>
          </cell>
          <cell r="B219">
            <v>79386</v>
          </cell>
          <cell r="C219">
            <v>39841</v>
          </cell>
          <cell r="D219">
            <v>42</v>
          </cell>
          <cell r="E219">
            <v>830000640.5</v>
          </cell>
          <cell r="F219" t="str">
            <v>DDB WORLDWIDE COLOMBIA S.A.</v>
          </cell>
          <cell r="G219" t="str">
            <v>GIRADO</v>
          </cell>
          <cell r="H219">
            <v>11282930</v>
          </cell>
          <cell r="I219">
            <v>387</v>
          </cell>
          <cell r="J219" t="str">
            <v>O</v>
          </cell>
          <cell r="K219">
            <v>262</v>
          </cell>
          <cell r="L219" t="str">
            <v>2305163918113401</v>
          </cell>
          <cell r="M219" t="str">
            <v>Mejoramiento del sistema de comunicación externo e</v>
          </cell>
        </row>
        <row r="220">
          <cell r="A220" t="str">
            <v>41890922465.7262</v>
          </cell>
          <cell r="B220">
            <v>79408</v>
          </cell>
          <cell r="C220">
            <v>39841</v>
          </cell>
          <cell r="D220">
            <v>41</v>
          </cell>
          <cell r="E220">
            <v>890922465.70000005</v>
          </cell>
          <cell r="F220" t="str">
            <v>PERIODICO EL MUNDO</v>
          </cell>
          <cell r="G220" t="str">
            <v>TRANSFERIDO</v>
          </cell>
          <cell r="H220">
            <v>11565200</v>
          </cell>
          <cell r="I220">
            <v>0</v>
          </cell>
          <cell r="J220" t="str">
            <v>O</v>
          </cell>
          <cell r="K220">
            <v>262</v>
          </cell>
          <cell r="L220" t="str">
            <v>2305163918113401</v>
          </cell>
          <cell r="M220" t="str">
            <v>Mejoramiento del sistema de comunicación externo e</v>
          </cell>
        </row>
        <row r="221">
          <cell r="A221" t="str">
            <v>40890901352.3262</v>
          </cell>
          <cell r="B221">
            <v>79409</v>
          </cell>
          <cell r="C221">
            <v>39841</v>
          </cell>
          <cell r="D221">
            <v>40</v>
          </cell>
          <cell r="E221">
            <v>890901352.29999995</v>
          </cell>
          <cell r="F221" t="str">
            <v xml:space="preserve">EL COLOMBIANO                 </v>
          </cell>
          <cell r="G221" t="str">
            <v>TRANSFERIDO</v>
          </cell>
          <cell r="H221">
            <v>16704000</v>
          </cell>
          <cell r="I221">
            <v>0</v>
          </cell>
          <cell r="J221" t="str">
            <v>O</v>
          </cell>
          <cell r="K221">
            <v>262</v>
          </cell>
          <cell r="L221" t="str">
            <v>2305163918113401</v>
          </cell>
          <cell r="M221" t="str">
            <v>Mejoramiento del sistema de comunicación externo e</v>
          </cell>
        </row>
        <row r="222">
          <cell r="A222" t="str">
            <v>7843098248.7262</v>
          </cell>
          <cell r="B222">
            <v>79619</v>
          </cell>
          <cell r="C222">
            <v>39863</v>
          </cell>
          <cell r="D222">
            <v>78</v>
          </cell>
          <cell r="E222">
            <v>43098248.700000003</v>
          </cell>
          <cell r="F222" t="str">
            <v>DURANGO QUICENO LAURA PATRICIA</v>
          </cell>
          <cell r="G222" t="str">
            <v>TRANSFERIDO</v>
          </cell>
          <cell r="H222">
            <v>1680000</v>
          </cell>
          <cell r="I222">
            <v>0</v>
          </cell>
          <cell r="J222" t="str">
            <v>O</v>
          </cell>
          <cell r="K222">
            <v>262</v>
          </cell>
          <cell r="L222" t="str">
            <v>2305163918113401</v>
          </cell>
          <cell r="M222" t="str">
            <v>Mejoramiento del sistema de comunicación externo e</v>
          </cell>
        </row>
        <row r="223">
          <cell r="A223" t="str">
            <v>46811006762.3271</v>
          </cell>
          <cell r="B223">
            <v>79401</v>
          </cell>
          <cell r="C223">
            <v>39841</v>
          </cell>
          <cell r="D223">
            <v>46</v>
          </cell>
          <cell r="E223">
            <v>811006762.29999995</v>
          </cell>
          <cell r="F223" t="str">
            <v xml:space="preserve">TELEMEDELLIN                  </v>
          </cell>
          <cell r="G223" t="str">
            <v>TRANSFERIDO</v>
          </cell>
          <cell r="H223">
            <v>28176684</v>
          </cell>
          <cell r="I223">
            <v>0</v>
          </cell>
          <cell r="J223" t="str">
            <v>O</v>
          </cell>
          <cell r="K223">
            <v>271</v>
          </cell>
          <cell r="L223" t="str">
            <v>2305163918113411</v>
          </cell>
          <cell r="M223" t="str">
            <v>Mejoramiento del sistema de comunicación externo e</v>
          </cell>
        </row>
        <row r="224">
          <cell r="A224" t="str">
            <v>43811006762.3271</v>
          </cell>
          <cell r="B224">
            <v>79402</v>
          </cell>
          <cell r="C224">
            <v>39841</v>
          </cell>
          <cell r="D224">
            <v>43</v>
          </cell>
          <cell r="E224">
            <v>811006762.29999995</v>
          </cell>
          <cell r="F224" t="str">
            <v xml:space="preserve">TELEMEDELLIN                  </v>
          </cell>
          <cell r="G224" t="str">
            <v>TRANSFERIDO</v>
          </cell>
          <cell r="H224">
            <v>3873906</v>
          </cell>
          <cell r="I224">
            <v>0</v>
          </cell>
          <cell r="J224" t="str">
            <v>O</v>
          </cell>
          <cell r="K224">
            <v>271</v>
          </cell>
          <cell r="L224" t="str">
            <v>2305163918113411</v>
          </cell>
          <cell r="M224" t="str">
            <v>Mejoramiento del sistema de comunicación externo e</v>
          </cell>
        </row>
        <row r="225">
          <cell r="A225" t="str">
            <v>15890980782.4179</v>
          </cell>
          <cell r="B225">
            <v>79248</v>
          </cell>
          <cell r="C225">
            <v>39828</v>
          </cell>
          <cell r="D225">
            <v>15</v>
          </cell>
          <cell r="E225">
            <v>890980782.39999998</v>
          </cell>
          <cell r="F225" t="str">
            <v xml:space="preserve">MUNICIPIO DE LA ESTRELLA      </v>
          </cell>
          <cell r="G225" t="str">
            <v>GIRADO</v>
          </cell>
          <cell r="H225">
            <v>84621445</v>
          </cell>
          <cell r="I225">
            <v>1389</v>
          </cell>
          <cell r="J225" t="str">
            <v>O</v>
          </cell>
          <cell r="K225">
            <v>179</v>
          </cell>
          <cell r="L225" t="str">
            <v>2305183915124211</v>
          </cell>
          <cell r="M225" t="str">
            <v>Actualización Catastral rural. Municipio de la Est</v>
          </cell>
        </row>
        <row r="226">
          <cell r="A226" t="str">
            <v>47830039727.6180</v>
          </cell>
          <cell r="B226">
            <v>79242</v>
          </cell>
          <cell r="C226">
            <v>39828</v>
          </cell>
          <cell r="D226">
            <v>47</v>
          </cell>
          <cell r="E226">
            <v>830039727.60000002</v>
          </cell>
          <cell r="F226" t="str">
            <v xml:space="preserve">  WORLD SERVICE GROUP S.A. </v>
          </cell>
          <cell r="G226" t="str">
            <v>GIRADO</v>
          </cell>
          <cell r="H226">
            <v>49500000</v>
          </cell>
          <cell r="I226">
            <v>343</v>
          </cell>
          <cell r="J226" t="str">
            <v>O</v>
          </cell>
          <cell r="K226">
            <v>180</v>
          </cell>
          <cell r="L226" t="str">
            <v>2305183990123501</v>
          </cell>
          <cell r="M226" t="str">
            <v>Apoyo a la implementación de la plataforma tecnoló</v>
          </cell>
        </row>
        <row r="227">
          <cell r="A227" t="str">
            <v>105421017133566180</v>
          </cell>
          <cell r="B227">
            <v>79244</v>
          </cell>
          <cell r="C227">
            <v>39828</v>
          </cell>
          <cell r="D227">
            <v>10542</v>
          </cell>
          <cell r="E227">
            <v>1017133566</v>
          </cell>
          <cell r="F227" t="str">
            <v>URREGO MEJIA JHON FELIPE</v>
          </cell>
          <cell r="G227" t="str">
            <v>GIRADO</v>
          </cell>
          <cell r="H227">
            <v>15662400</v>
          </cell>
          <cell r="I227">
            <v>345</v>
          </cell>
          <cell r="J227" t="str">
            <v>O</v>
          </cell>
          <cell r="K227">
            <v>180</v>
          </cell>
          <cell r="L227" t="str">
            <v>2305183990123501</v>
          </cell>
          <cell r="M227" t="str">
            <v>Apoyo a la implementación de la plataforma tecnoló</v>
          </cell>
        </row>
        <row r="228">
          <cell r="A228" t="str">
            <v>1049571763413180</v>
          </cell>
          <cell r="B228">
            <v>79300</v>
          </cell>
          <cell r="C228">
            <v>39840</v>
          </cell>
          <cell r="D228">
            <v>10495</v>
          </cell>
          <cell r="E228">
            <v>71763413</v>
          </cell>
          <cell r="F228" t="str">
            <v>MORA VASQUEZ JORGE ELIECER</v>
          </cell>
          <cell r="G228" t="str">
            <v>TRANSFERIDO</v>
          </cell>
          <cell r="H228">
            <v>1108800</v>
          </cell>
          <cell r="I228">
            <v>0</v>
          </cell>
          <cell r="J228" t="str">
            <v>O</v>
          </cell>
          <cell r="K228">
            <v>180</v>
          </cell>
          <cell r="L228" t="str">
            <v>2305183990123501</v>
          </cell>
          <cell r="M228" t="str">
            <v>Apoyo a la implementación de la plataforma tecnoló</v>
          </cell>
        </row>
        <row r="229">
          <cell r="A229" t="str">
            <v>1049743169426180</v>
          </cell>
          <cell r="B229">
            <v>79307</v>
          </cell>
          <cell r="C229">
            <v>39840</v>
          </cell>
          <cell r="D229">
            <v>10497</v>
          </cell>
          <cell r="E229">
            <v>43169426</v>
          </cell>
          <cell r="F229" t="str">
            <v>DIOSSA PEREZ ELIANA MARIA</v>
          </cell>
          <cell r="G229" t="str">
            <v>TRANSFERIDO</v>
          </cell>
          <cell r="H229">
            <v>1188000</v>
          </cell>
          <cell r="I229">
            <v>0</v>
          </cell>
          <cell r="J229" t="str">
            <v>O</v>
          </cell>
          <cell r="K229">
            <v>180</v>
          </cell>
          <cell r="L229" t="str">
            <v>2305183990123501</v>
          </cell>
          <cell r="M229" t="str">
            <v>Apoyo a la implementación de la plataforma tecnoló</v>
          </cell>
        </row>
        <row r="230">
          <cell r="A230" t="str">
            <v>1049698524005180</v>
          </cell>
          <cell r="B230">
            <v>79311</v>
          </cell>
          <cell r="C230">
            <v>39840</v>
          </cell>
          <cell r="D230">
            <v>10496</v>
          </cell>
          <cell r="E230">
            <v>98524005</v>
          </cell>
          <cell r="F230" t="str">
            <v>BARCO LOPEZ REINALDO</v>
          </cell>
          <cell r="G230" t="str">
            <v>TRANSFERIDO</v>
          </cell>
          <cell r="H230">
            <v>1306800</v>
          </cell>
          <cell r="I230">
            <v>0</v>
          </cell>
          <cell r="J230" t="str">
            <v>O</v>
          </cell>
          <cell r="K230">
            <v>180</v>
          </cell>
          <cell r="L230" t="str">
            <v>2305183990123501</v>
          </cell>
          <cell r="M230" t="str">
            <v>Apoyo a la implementación de la plataforma tecnoló</v>
          </cell>
        </row>
        <row r="231">
          <cell r="A231" t="str">
            <v>1052471577174180</v>
          </cell>
          <cell r="B231">
            <v>79320</v>
          </cell>
          <cell r="C231">
            <v>39840</v>
          </cell>
          <cell r="D231">
            <v>10524</v>
          </cell>
          <cell r="E231">
            <v>71577174</v>
          </cell>
          <cell r="F231" t="str">
            <v>MUNOZ ALVAREZ HIPOLITO</v>
          </cell>
          <cell r="G231" t="str">
            <v>TRANSFERIDO</v>
          </cell>
          <cell r="H231">
            <v>1728000</v>
          </cell>
          <cell r="I231">
            <v>0</v>
          </cell>
          <cell r="J231" t="str">
            <v>O</v>
          </cell>
          <cell r="K231">
            <v>180</v>
          </cell>
          <cell r="L231" t="str">
            <v>2305183990123501</v>
          </cell>
          <cell r="M231" t="str">
            <v>Apoyo a la implementación de la plataforma tecnoló</v>
          </cell>
        </row>
        <row r="232">
          <cell r="A232" t="str">
            <v>1041371692478180</v>
          </cell>
          <cell r="B232">
            <v>79327</v>
          </cell>
          <cell r="C232">
            <v>39840</v>
          </cell>
          <cell r="D232">
            <v>10413</v>
          </cell>
          <cell r="E232">
            <v>71692478</v>
          </cell>
          <cell r="F232" t="str">
            <v>ESTRADA CORREA JORGE ENRIQUE</v>
          </cell>
          <cell r="G232" t="str">
            <v>GIRADO</v>
          </cell>
          <cell r="H232">
            <v>475200</v>
          </cell>
          <cell r="I232">
            <v>374</v>
          </cell>
          <cell r="J232" t="str">
            <v>O</v>
          </cell>
          <cell r="K232">
            <v>180</v>
          </cell>
          <cell r="L232" t="str">
            <v>2305183990123501</v>
          </cell>
          <cell r="M232" t="str">
            <v>Apoyo a la implementación de la plataforma tecnoló</v>
          </cell>
        </row>
        <row r="233">
          <cell r="A233" t="str">
            <v>48811030521.6180</v>
          </cell>
          <cell r="B233">
            <v>79439</v>
          </cell>
          <cell r="C233">
            <v>39841</v>
          </cell>
          <cell r="D233">
            <v>48</v>
          </cell>
          <cell r="E233">
            <v>811030521.60000002</v>
          </cell>
          <cell r="F233" t="str">
            <v>INGETRANS S.A.</v>
          </cell>
          <cell r="G233" t="str">
            <v>TRANSFERIDO</v>
          </cell>
          <cell r="H233">
            <v>1268500</v>
          </cell>
          <cell r="I233">
            <v>0</v>
          </cell>
          <cell r="J233" t="str">
            <v>O</v>
          </cell>
          <cell r="K233">
            <v>180</v>
          </cell>
          <cell r="L233" t="str">
            <v>2305183990123501</v>
          </cell>
          <cell r="M233" t="str">
            <v>Apoyo a la implementación de la plataforma tecnoló</v>
          </cell>
        </row>
        <row r="234">
          <cell r="A234" t="str">
            <v>1041570090689.3269</v>
          </cell>
          <cell r="B234">
            <v>79336</v>
          </cell>
          <cell r="C234">
            <v>39840</v>
          </cell>
          <cell r="D234">
            <v>10415</v>
          </cell>
          <cell r="E234">
            <v>70090689.299999997</v>
          </cell>
          <cell r="F234" t="str">
            <v>MORALES GIRALDO MAURICIO</v>
          </cell>
          <cell r="G234" t="str">
            <v>TRANSFERIDO</v>
          </cell>
          <cell r="H234">
            <v>576000</v>
          </cell>
          <cell r="I234">
            <v>0</v>
          </cell>
          <cell r="J234" t="str">
            <v>O</v>
          </cell>
          <cell r="K234">
            <v>269</v>
          </cell>
          <cell r="L234" t="str">
            <v>2305183990123711</v>
          </cell>
          <cell r="M234" t="str">
            <v>Implementación del sistema de información geográfi</v>
          </cell>
        </row>
        <row r="235">
          <cell r="A235" t="str">
            <v>2142897712.8269</v>
          </cell>
          <cell r="B235">
            <v>79345</v>
          </cell>
          <cell r="C235">
            <v>39840</v>
          </cell>
          <cell r="D235">
            <v>21</v>
          </cell>
          <cell r="E235">
            <v>42897712.799999997</v>
          </cell>
          <cell r="F235" t="str">
            <v>TORO JARAMILLO INES ELENA</v>
          </cell>
          <cell r="G235" t="str">
            <v>TRANSFERIDO</v>
          </cell>
          <cell r="H235">
            <v>576000</v>
          </cell>
          <cell r="I235">
            <v>0</v>
          </cell>
          <cell r="J235" t="str">
            <v>O</v>
          </cell>
          <cell r="K235">
            <v>269</v>
          </cell>
          <cell r="L235" t="str">
            <v>2305183990123711</v>
          </cell>
          <cell r="M235" t="str">
            <v>Implementación del sistema de información geográfi</v>
          </cell>
        </row>
      </sheetData>
      <sheetData sheetId="2"/>
      <sheetData sheetId="3"/>
      <sheetData sheetId="4"/>
      <sheetData sheetId="5"/>
      <sheetData sheetId="6">
        <row r="1">
          <cell r="B1" t="str">
            <v>0.8.50</v>
          </cell>
          <cell r="C1" t="str">
            <v>CUENTAS POR PAGAR CONSTITUIDAS (CR)</v>
          </cell>
          <cell r="D1" t="str">
            <v>0.8.55</v>
          </cell>
          <cell r="E1" t="str">
            <v>CUENTAS POR PAGAR PENDIENTES DE CANCELAR (DB)</v>
          </cell>
          <cell r="F1" t="str">
            <v>0.8.60</v>
          </cell>
          <cell r="G1" t="str">
            <v>CUENTAS POR PAGAR CANCELADAS (DB)</v>
          </cell>
        </row>
        <row r="2">
          <cell r="A2" t="str">
            <v>11</v>
          </cell>
          <cell r="B2" t="str">
            <v>0.8.50.01</v>
          </cell>
          <cell r="C2" t="str">
            <v>GASTOS DE PERSONAL</v>
          </cell>
          <cell r="D2" t="str">
            <v>0.8.55.01</v>
          </cell>
          <cell r="E2" t="str">
            <v>GASTOS DE PERSONAL</v>
          </cell>
          <cell r="F2" t="str">
            <v>0.8.60.01</v>
          </cell>
          <cell r="G2" t="str">
            <v>GASTOS DE PERSONAL</v>
          </cell>
        </row>
        <row r="3">
          <cell r="A3" t="str">
            <v>12</v>
          </cell>
          <cell r="B3" t="str">
            <v>0.8.50.02</v>
          </cell>
          <cell r="C3" t="str">
            <v>GASTOS GENERALES</v>
          </cell>
          <cell r="D3" t="str">
            <v>0.8.55.02</v>
          </cell>
          <cell r="E3" t="str">
            <v>GASTOS GENERALES</v>
          </cell>
          <cell r="F3" t="str">
            <v>0.8.60.02</v>
          </cell>
          <cell r="G3" t="str">
            <v>GASTOS GENERALES</v>
          </cell>
        </row>
        <row r="4">
          <cell r="A4" t="str">
            <v>13</v>
          </cell>
          <cell r="B4" t="str">
            <v>0.8.50.03</v>
          </cell>
          <cell r="C4" t="str">
            <v>TRANSFERENCIAS CORRIENTES</v>
          </cell>
          <cell r="D4" t="str">
            <v>0.8.55.03</v>
          </cell>
          <cell r="E4" t="str">
            <v>TRANSFERENCIAS CORRIENTES</v>
          </cell>
          <cell r="F4" t="str">
            <v>0.8.60.03</v>
          </cell>
          <cell r="G4" t="str">
            <v>TRANSFERENCIAS CORRIENTES</v>
          </cell>
        </row>
        <row r="5">
          <cell r="B5" t="str">
            <v>0.8.50.04</v>
          </cell>
          <cell r="C5" t="str">
            <v>TRANSFERENCIAS DE CAPITAL</v>
          </cell>
          <cell r="D5" t="str">
            <v>0.8.55.04</v>
          </cell>
          <cell r="E5" t="str">
            <v>TRANSFERENCIAS DE CAPITAL</v>
          </cell>
          <cell r="F5" t="str">
            <v>0.8.60.04</v>
          </cell>
          <cell r="G5" t="str">
            <v>TRANSFERENCIAS DE CAPITAL</v>
          </cell>
        </row>
        <row r="6">
          <cell r="A6" t="str">
            <v>14</v>
          </cell>
          <cell r="B6" t="str">
            <v>0.8.50.05</v>
          </cell>
          <cell r="C6" t="str">
            <v>GASTOS DE COMERCIALIZACIÓN Y PRODUCCIÓN</v>
          </cell>
          <cell r="D6" t="str">
            <v>0.8.55.05</v>
          </cell>
          <cell r="E6" t="str">
            <v>GASTOS DE COMERCIALIZACIÓN Y PRODUCCIÓN</v>
          </cell>
          <cell r="F6" t="str">
            <v>0.8.60.05</v>
          </cell>
          <cell r="G6" t="str">
            <v>GASTOS DE COMERCIALIZACIÓN Y PRODUCCIÓN</v>
          </cell>
        </row>
        <row r="7">
          <cell r="B7" t="str">
            <v>0.8.50.06</v>
          </cell>
          <cell r="C7" t="str">
            <v>OTROS GASTOS DE FUNCIONAMIENTO</v>
          </cell>
          <cell r="D7" t="str">
            <v>0.8.55.06</v>
          </cell>
          <cell r="E7" t="str">
            <v>OTROS GASTOS DE FUNCIONAMIENTO</v>
          </cell>
          <cell r="F7" t="str">
            <v>0.8.60.06</v>
          </cell>
          <cell r="G7" t="str">
            <v>OTROS GASTOS DE FUNCIONAMIENTO</v>
          </cell>
        </row>
        <row r="8">
          <cell r="A8" t="str">
            <v>21</v>
          </cell>
          <cell r="B8" t="str">
            <v>0.8.50.07</v>
          </cell>
          <cell r="C8" t="str">
            <v>SERVICIO DE LA DEUDA PÚBLICA INTERNA</v>
          </cell>
          <cell r="D8" t="str">
            <v>0.8.55.07</v>
          </cell>
          <cell r="E8" t="str">
            <v>SERVICIO DE LA DEUDA PÚBLICA INTERNA</v>
          </cell>
          <cell r="F8" t="str">
            <v>0.8.60.07</v>
          </cell>
          <cell r="G8" t="str">
            <v>SERVICIO DE LA DEUDA PÚBLICA INTERNA</v>
          </cell>
        </row>
        <row r="9">
          <cell r="B9" t="str">
            <v>0.8.50.08</v>
          </cell>
          <cell r="C9" t="str">
            <v>SERVICIO DE LA DEUDA PÚBLICA EXTERNA</v>
          </cell>
          <cell r="D9" t="str">
            <v>0.8.55.08</v>
          </cell>
          <cell r="E9" t="str">
            <v>SERVICIO DE LA DEUDA PÚBLICA EXTERNA</v>
          </cell>
          <cell r="F9" t="str">
            <v>0.8.60.08</v>
          </cell>
          <cell r="G9" t="str">
            <v>SERVICIO DE LA DEUDA PÚBLICA EXTERNA</v>
          </cell>
        </row>
        <row r="10">
          <cell r="A10" t="str">
            <v>30</v>
          </cell>
          <cell r="B10" t="str">
            <v>0.8.50.09</v>
          </cell>
          <cell r="C10" t="str">
            <v>GASTO DE INVERSIÓN - SECTOR DEFENSA Y SEGURIDAD</v>
          </cell>
          <cell r="D10" t="str">
            <v>0.8.55.09</v>
          </cell>
          <cell r="E10" t="str">
            <v>GASTO DE INVERSIÓN - SECTOR DEFENSA Y SEGURIDAD</v>
          </cell>
          <cell r="F10" t="str">
            <v>0.8.60.09</v>
          </cell>
          <cell r="G10" t="str">
            <v>GASTO DE INVERSIÓN - SECTOR DEFENSA Y SEGURIDAD</v>
          </cell>
        </row>
        <row r="11">
          <cell r="A11" t="str">
            <v>31</v>
          </cell>
          <cell r="B11" t="str">
            <v>0.8.50.10</v>
          </cell>
          <cell r="C11" t="str">
            <v>GASTO DE INVERSIÓN - SECTOR INDUSTRIA Y COMERCIO</v>
          </cell>
          <cell r="D11" t="str">
            <v>0.8.55.10</v>
          </cell>
          <cell r="E11" t="str">
            <v>GASTO DE INVERSIÓN - SECTOR INDUSTRIA Y COMERCIO</v>
          </cell>
          <cell r="F11" t="str">
            <v>0.8.60.10</v>
          </cell>
          <cell r="G11" t="str">
            <v>GASTO DE INVERSIÓN - SECTOR INDUSTRIA Y COMERCIO</v>
          </cell>
        </row>
        <row r="12">
          <cell r="A12" t="str">
            <v>32</v>
          </cell>
          <cell r="B12" t="str">
            <v>0.8.50.11</v>
          </cell>
          <cell r="C12" t="str">
            <v>GASTO DE INVERSIÓN - SECTOR SALUD</v>
          </cell>
          <cell r="D12" t="str">
            <v>0.8.55.11</v>
          </cell>
          <cell r="E12" t="str">
            <v>GASTO DE INVERSIÓN - SECTOR SALUD</v>
          </cell>
          <cell r="F12" t="str">
            <v>0.8.60.11</v>
          </cell>
          <cell r="G12" t="str">
            <v>GASTO DE INVERSIÓN - SECTOR SALUD</v>
          </cell>
        </row>
        <row r="13">
          <cell r="B13" t="str">
            <v>0.8.50.12</v>
          </cell>
          <cell r="C13" t="str">
            <v>GASTO DE INVERSIÓN - SECTOR COMUNICACIONES</v>
          </cell>
          <cell r="D13" t="str">
            <v>0.8.55.12</v>
          </cell>
          <cell r="E13" t="str">
            <v>GASTO DE INVERSIÓN - SECTOR COMUNICACIONES</v>
          </cell>
          <cell r="F13" t="str">
            <v>0.8.60.12</v>
          </cell>
          <cell r="G13" t="str">
            <v>GASTO DE INVERSIÓN - SECTOR COMUNICACIONES</v>
          </cell>
        </row>
        <row r="14">
          <cell r="B14" t="str">
            <v>0.8.50.13</v>
          </cell>
          <cell r="C14" t="str">
            <v>GASTO DE INVERSIÓN - SECTOR ENERGÍA</v>
          </cell>
          <cell r="D14" t="str">
            <v>0.8.55.13</v>
          </cell>
          <cell r="E14" t="str">
            <v>GASTO DE INVERSIÓN - SECTOR ENERGÍA</v>
          </cell>
          <cell r="F14" t="str">
            <v>0.8.60.13</v>
          </cell>
          <cell r="G14" t="str">
            <v>GASTO DE INVERSIÓN - SECTOR ENERGÍA</v>
          </cell>
        </row>
        <row r="15">
          <cell r="A15" t="str">
            <v>35</v>
          </cell>
          <cell r="B15" t="str">
            <v>0.8.50.14</v>
          </cell>
          <cell r="C15" t="str">
            <v>GASTO DE INVERSIÓN - SECTOR TRANSPORTE</v>
          </cell>
          <cell r="D15" t="str">
            <v>0.8.55.14</v>
          </cell>
          <cell r="E15" t="str">
            <v>GASTO DE INVERSIÓN - SECTOR TRANSPORTE</v>
          </cell>
          <cell r="F15" t="str">
            <v>0.8.60.14</v>
          </cell>
          <cell r="G15" t="str">
            <v>GASTO DE INVERSIÓN - SECTOR TRANSPORTE</v>
          </cell>
        </row>
        <row r="16">
          <cell r="A16" t="str">
            <v>36</v>
          </cell>
          <cell r="B16" t="str">
            <v>0.8.50.15</v>
          </cell>
          <cell r="C16" t="str">
            <v>GASTO DE INVERSIÓN - SECTOR EDUCACIÓN</v>
          </cell>
          <cell r="D16" t="str">
            <v>0.8.55.15</v>
          </cell>
          <cell r="E16" t="str">
            <v>GASTO DE INVERSIÓN - SECTOR EDUCACIÓN</v>
          </cell>
          <cell r="F16" t="str">
            <v>0.8.60.15</v>
          </cell>
          <cell r="G16" t="str">
            <v>GASTO DE INVERSIÓN - SECTOR EDUCACIÓN</v>
          </cell>
        </row>
        <row r="17">
          <cell r="B17" t="str">
            <v>0.8.50.16</v>
          </cell>
          <cell r="C17" t="str">
            <v>GASTO DE INVERSIÓN - SECTOR JUSTICIA</v>
          </cell>
          <cell r="D17" t="str">
            <v>0.8.55.16</v>
          </cell>
          <cell r="E17" t="str">
            <v>GASTO DE INVERSIÓN - SECTOR JUSTICIA</v>
          </cell>
          <cell r="F17" t="str">
            <v>0.8.60.16</v>
          </cell>
          <cell r="G17" t="str">
            <v>GASTO DE INVERSIÓN - SECTOR JUSTICIA</v>
          </cell>
        </row>
        <row r="18">
          <cell r="A18" t="str">
            <v>38</v>
          </cell>
          <cell r="B18" t="str">
            <v>0.8.50.17</v>
          </cell>
          <cell r="C18" t="str">
            <v>GASTO DE INVERSIÓN - SECTOR MEDIO AMBIENTE</v>
          </cell>
          <cell r="D18" t="str">
            <v>0.8.55.17</v>
          </cell>
          <cell r="E18" t="str">
            <v>GASTO DE INVERSIÓN - SECTOR MEDIO AMBIENTE</v>
          </cell>
          <cell r="F18" t="str">
            <v>0.8.60.17</v>
          </cell>
          <cell r="G18" t="str">
            <v>GASTO DE INVERSIÓN - SECTOR MEDIO AMBIENTE</v>
          </cell>
        </row>
        <row r="19">
          <cell r="A19" t="str">
            <v>39</v>
          </cell>
          <cell r="B19" t="str">
            <v>0.8.50.18</v>
          </cell>
          <cell r="C19" t="str">
            <v>GASTO DE INVERSIÓN - SECTOR GOBIERNO</v>
          </cell>
          <cell r="D19" t="str">
            <v>0.8.55.18</v>
          </cell>
          <cell r="E19" t="str">
            <v>GASTO DE INVERSIÓN - SECTOR GOBIERNO</v>
          </cell>
          <cell r="F19" t="str">
            <v>0.8.60.18</v>
          </cell>
          <cell r="G19" t="str">
            <v>GASTO DE INVERSIÓN - SECTOR GOBIERNO</v>
          </cell>
        </row>
        <row r="20">
          <cell r="A20" t="str">
            <v>40</v>
          </cell>
          <cell r="B20" t="str">
            <v>0.8.50.19</v>
          </cell>
          <cell r="C20" t="str">
            <v>GASTO DE INVERSIÓN - SECTOR AGROPECUARIO</v>
          </cell>
          <cell r="D20" t="str">
            <v>0.8.55.19</v>
          </cell>
          <cell r="E20" t="str">
            <v>GASTO DE INVERSIÓN - SECTOR AGROPECUARIO</v>
          </cell>
          <cell r="F20" t="str">
            <v>0.8.60.19</v>
          </cell>
          <cell r="G20" t="str">
            <v>GASTO DE INVERSIÓN - SECTOR AGROPECUARIO</v>
          </cell>
        </row>
        <row r="21">
          <cell r="A21" t="str">
            <v>41</v>
          </cell>
          <cell r="B21" t="str">
            <v>0.8.50.20</v>
          </cell>
          <cell r="C21" t="str">
            <v>GASTO DE INVERSIÓN - SECTOR SANEAMIENTO BÁSICO</v>
          </cell>
          <cell r="D21" t="str">
            <v>0.8.55.20</v>
          </cell>
          <cell r="E21" t="str">
            <v>GASTO DE INVERSIÓN - SECTOR SANEAMIENTO BÁSICO</v>
          </cell>
          <cell r="F21" t="str">
            <v>0.8.60.20</v>
          </cell>
          <cell r="G21" t="str">
            <v>GASTO DE INVERSIÓN - SECTOR SANEAMIENTO BÁSICO</v>
          </cell>
        </row>
        <row r="22">
          <cell r="B22" t="str">
            <v>0.8.50.21</v>
          </cell>
          <cell r="C22" t="str">
            <v>GASTO DE INVERSIÓN - SECTOR TRABAJO Y SEGURIDAD SOCIAL</v>
          </cell>
          <cell r="D22" t="str">
            <v>0.8.55.21</v>
          </cell>
          <cell r="E22" t="str">
            <v>GASTO DE INVERSIÓN - SECTOR TRABAJO Y SEGURIDAD SOCIAL</v>
          </cell>
          <cell r="F22" t="str">
            <v>0.8.60.21</v>
          </cell>
          <cell r="G22" t="str">
            <v>GASTO DE INVERSIÓN - SECTOR TRABAJO Y SEGURIDAD SOCIAL</v>
          </cell>
        </row>
        <row r="23">
          <cell r="B23" t="str">
            <v>0.8.50.22</v>
          </cell>
          <cell r="C23" t="str">
            <v>GASTO DE INVERSIÓN - SECTOR VIVIENDA</v>
          </cell>
          <cell r="D23" t="str">
            <v>0.8.55.22</v>
          </cell>
          <cell r="E23" t="str">
            <v>GASTO DE INVERSIÓN - SECTOR VIVIENDA</v>
          </cell>
          <cell r="F23" t="str">
            <v>0.8.60.22</v>
          </cell>
          <cell r="G23" t="str">
            <v>GASTO DE INVERSIÓN - SECTOR VIVIENDA</v>
          </cell>
        </row>
        <row r="24">
          <cell r="A24" t="str">
            <v>44</v>
          </cell>
          <cell r="B24" t="str">
            <v>0.8.50.23</v>
          </cell>
          <cell r="C24" t="str">
            <v>GASTO DE INVERSIÓN - SECTOR DESARROLLO COMUNITARIO</v>
          </cell>
          <cell r="D24" t="str">
            <v>0.8.55.23</v>
          </cell>
          <cell r="E24" t="str">
            <v>GASTO DE INVERSIÓN - SECTOR DESARROLLO COMUNITARIO</v>
          </cell>
          <cell r="F24" t="str">
            <v>0.8.60.23</v>
          </cell>
          <cell r="G24" t="str">
            <v>GASTO DE INVERSIÓN - SECTOR DESARROLLO COMUNITARIO</v>
          </cell>
        </row>
        <row r="25">
          <cell r="A25" t="str">
            <v>45</v>
          </cell>
          <cell r="B25" t="str">
            <v>0.8.50.24</v>
          </cell>
          <cell r="C25" t="str">
            <v>GASTO DE INVERSIÓN - SECTOR ARTE Y CULTURA</v>
          </cell>
          <cell r="D25" t="str">
            <v>0.8.55.24</v>
          </cell>
          <cell r="E25" t="str">
            <v>GASTO DE INVERSIÓN - SECTOR ARTE Y CULTURA</v>
          </cell>
          <cell r="F25" t="str">
            <v>0.8.60.24</v>
          </cell>
          <cell r="G25" t="str">
            <v>GASTO DE INVERSIÓN - SECTOR ARTE Y CULTURA</v>
          </cell>
        </row>
        <row r="26">
          <cell r="A26" t="str">
            <v>46</v>
          </cell>
          <cell r="B26" t="str">
            <v>0.8.50.25</v>
          </cell>
          <cell r="C26" t="str">
            <v>GASTO DE INVERSIÓN - SECTOR RECREACIÓN Y DEPORTES</v>
          </cell>
          <cell r="D26" t="str">
            <v>0.8.55.25</v>
          </cell>
          <cell r="E26" t="str">
            <v>GASTO DE INVERSIÓN - SECTOR RECREACIÓN Y DEPORTES</v>
          </cell>
          <cell r="F26" t="str">
            <v>0.8.60.25</v>
          </cell>
          <cell r="G26" t="str">
            <v>GASTO DE INVERSIÓN - SECTOR RECREACIÓN Y DEPORTES</v>
          </cell>
        </row>
        <row r="27">
          <cell r="A27" t="str">
            <v>47</v>
          </cell>
          <cell r="B27" t="str">
            <v>0.8.50.26</v>
          </cell>
          <cell r="C27" t="str">
            <v>GASTO DE INVERSIÓN - OTROS SECTORES</v>
          </cell>
          <cell r="D27" t="str">
            <v>0.8.55.26</v>
          </cell>
          <cell r="E27" t="str">
            <v>GASTO DE INVERSIÓN - OTROS SECTORES</v>
          </cell>
          <cell r="F27" t="str">
            <v>0.8.60.26</v>
          </cell>
          <cell r="G27" t="str">
            <v>GASTO DE INVERSIÓN - OTROS SECTORES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N249"/>
  <sheetViews>
    <sheetView showGridLines="0" topLeftCell="A31" zoomScale="90" zoomScaleNormal="90" workbookViewId="0">
      <selection activeCell="N18" sqref="N18"/>
    </sheetView>
  </sheetViews>
  <sheetFormatPr baseColWidth="10" defaultRowHeight="12.75" x14ac:dyDescent="0.2"/>
  <cols>
    <col min="1" max="1" width="38.5703125" style="10" customWidth="1"/>
    <col min="2" max="2" width="1" style="10" customWidth="1"/>
    <col min="3" max="3" width="3" style="10" customWidth="1"/>
    <col min="4" max="4" width="14.7109375" style="22" customWidth="1"/>
    <col min="5" max="5" width="0.85546875" style="22" customWidth="1"/>
    <col min="6" max="6" width="1.5703125" style="22" customWidth="1"/>
    <col min="7" max="7" width="4.28515625" style="10" hidden="1" customWidth="1"/>
    <col min="8" max="8" width="38.85546875" style="10" customWidth="1"/>
    <col min="9" max="9" width="1.42578125" style="54" customWidth="1"/>
    <col min="10" max="10" width="1" style="10" customWidth="1"/>
    <col min="11" max="11" width="16.28515625" style="22" customWidth="1"/>
    <col min="12" max="12" width="1.140625" style="10" customWidth="1"/>
    <col min="13" max="13" width="13.5703125" style="8" bestFit="1" customWidth="1"/>
    <col min="14" max="16384" width="11.42578125" style="8"/>
  </cols>
  <sheetData>
    <row r="1" spans="1:12" s="5" customFormat="1" ht="18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00"/>
      <c r="J1" s="13"/>
      <c r="K1" s="13"/>
      <c r="L1" s="13"/>
    </row>
    <row r="2" spans="1:12" s="5" customFormat="1" ht="16.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00"/>
      <c r="J2" s="13"/>
      <c r="K2" s="13"/>
      <c r="L2" s="13"/>
    </row>
    <row r="3" spans="1:12" ht="13.5" customHeight="1" x14ac:dyDescent="0.2">
      <c r="A3" s="14" t="s">
        <v>59</v>
      </c>
      <c r="B3" s="14"/>
      <c r="C3" s="14"/>
      <c r="D3" s="14"/>
      <c r="E3" s="14"/>
      <c r="F3" s="14"/>
      <c r="G3" s="14"/>
      <c r="H3" s="14"/>
      <c r="I3" s="101"/>
      <c r="J3" s="14"/>
      <c r="K3" s="14"/>
      <c r="L3" s="14"/>
    </row>
    <row r="4" spans="1:12" ht="15" customHeight="1" x14ac:dyDescent="0.2">
      <c r="A4" s="14" t="s">
        <v>87</v>
      </c>
      <c r="B4" s="14"/>
      <c r="C4" s="14"/>
      <c r="D4" s="14"/>
      <c r="E4" s="14"/>
      <c r="F4" s="14"/>
      <c r="G4" s="14"/>
      <c r="H4" s="14"/>
      <c r="I4" s="101"/>
      <c r="J4" s="14"/>
      <c r="K4" s="14"/>
      <c r="L4" s="14"/>
    </row>
    <row r="5" spans="1:12" ht="15" customHeight="1" x14ac:dyDescent="0.2">
      <c r="A5" s="15"/>
      <c r="B5" s="15"/>
      <c r="C5" s="15"/>
      <c r="D5" s="15"/>
      <c r="E5" s="15"/>
      <c r="F5" s="15"/>
      <c r="G5" s="15"/>
      <c r="H5" s="15"/>
      <c r="I5" s="102"/>
      <c r="J5" s="15"/>
      <c r="K5" s="15"/>
      <c r="L5" s="15"/>
    </row>
    <row r="6" spans="1:12" ht="8.25" customHeight="1" x14ac:dyDescent="0.2">
      <c r="D6" s="16"/>
      <c r="E6" s="16"/>
      <c r="F6" s="16"/>
      <c r="G6" s="9"/>
      <c r="H6" s="9"/>
      <c r="I6" s="49"/>
      <c r="J6" s="49"/>
      <c r="K6" s="97"/>
      <c r="L6" s="54"/>
    </row>
    <row r="7" spans="1:12" ht="33.75" customHeight="1" x14ac:dyDescent="0.2">
      <c r="A7" s="99"/>
      <c r="B7" s="99"/>
      <c r="C7" s="99"/>
      <c r="D7" s="98"/>
      <c r="E7" s="98"/>
      <c r="F7" s="18"/>
      <c r="G7" s="17" t="s">
        <v>2</v>
      </c>
      <c r="H7" s="99"/>
      <c r="I7" s="99"/>
      <c r="J7" s="99"/>
      <c r="K7" s="98"/>
      <c r="L7" s="98"/>
    </row>
    <row r="8" spans="1:12" ht="4.5" customHeight="1" x14ac:dyDescent="0.2">
      <c r="A8" s="12"/>
      <c r="B8" s="12"/>
      <c r="C8" s="12"/>
      <c r="D8" s="6"/>
      <c r="E8" s="6"/>
      <c r="F8" s="18"/>
      <c r="G8" s="12"/>
      <c r="H8" s="12"/>
      <c r="I8" s="12"/>
      <c r="J8" s="12"/>
      <c r="K8" s="6"/>
    </row>
    <row r="9" spans="1:12" ht="21.75" customHeight="1" x14ac:dyDescent="0.25">
      <c r="A9" s="115" t="s">
        <v>3</v>
      </c>
      <c r="B9" s="86"/>
      <c r="C9" s="86"/>
      <c r="D9" s="20"/>
      <c r="E9" s="20"/>
      <c r="F9" s="20"/>
      <c r="G9" s="21"/>
      <c r="H9" s="115" t="s">
        <v>4</v>
      </c>
      <c r="I9" s="103"/>
      <c r="J9" s="86"/>
      <c r="K9" s="20"/>
    </row>
    <row r="10" spans="1:12" ht="9.75" customHeight="1" x14ac:dyDescent="0.2">
      <c r="A10" s="19"/>
      <c r="B10" s="86"/>
      <c r="C10" s="86"/>
      <c r="G10" s="21"/>
      <c r="H10" s="19"/>
      <c r="I10" s="103"/>
      <c r="J10" s="86"/>
    </row>
    <row r="11" spans="1:12" ht="15" customHeight="1" x14ac:dyDescent="0.2">
      <c r="A11" s="9" t="s">
        <v>32</v>
      </c>
      <c r="B11" s="9"/>
      <c r="C11" s="9"/>
      <c r="D11" s="23">
        <v>2329504137</v>
      </c>
      <c r="E11" s="24"/>
      <c r="F11" s="25"/>
      <c r="G11" s="26"/>
      <c r="H11" s="9" t="s">
        <v>32</v>
      </c>
      <c r="I11" s="49"/>
      <c r="J11" s="9"/>
      <c r="K11" s="23">
        <v>1026521821</v>
      </c>
      <c r="L11" s="24"/>
    </row>
    <row r="12" spans="1:12" ht="11.25" customHeight="1" x14ac:dyDescent="0.2">
      <c r="A12" s="9"/>
      <c r="B12" s="9"/>
      <c r="C12" s="9"/>
      <c r="D12" s="27"/>
      <c r="E12" s="27"/>
      <c r="F12" s="28"/>
      <c r="G12" s="29"/>
      <c r="K12" s="20"/>
    </row>
    <row r="13" spans="1:12" ht="15.75" customHeight="1" x14ac:dyDescent="0.2">
      <c r="A13" s="9" t="s">
        <v>65</v>
      </c>
      <c r="B13" s="9"/>
      <c r="C13" s="81"/>
      <c r="D13" s="23">
        <v>150282018</v>
      </c>
      <c r="E13" s="24"/>
      <c r="F13" s="25"/>
      <c r="G13" s="29"/>
      <c r="K13" s="28"/>
    </row>
    <row r="14" spans="1:12" ht="15" customHeight="1" x14ac:dyDescent="0.2">
      <c r="A14" s="10" t="s">
        <v>60</v>
      </c>
      <c r="C14" s="81"/>
      <c r="D14" s="31">
        <v>1000000</v>
      </c>
      <c r="E14" s="31"/>
      <c r="F14" s="20"/>
      <c r="G14" s="32">
        <v>24</v>
      </c>
      <c r="H14" s="9" t="s">
        <v>6</v>
      </c>
      <c r="I14" s="49"/>
      <c r="J14" s="81"/>
      <c r="K14" s="23">
        <v>930313534</v>
      </c>
      <c r="L14" s="24"/>
    </row>
    <row r="15" spans="1:12" ht="24.75" customHeight="1" x14ac:dyDescent="0.2">
      <c r="A15" s="36" t="s">
        <v>5</v>
      </c>
      <c r="C15" s="81"/>
      <c r="D15" s="38">
        <v>149282018</v>
      </c>
      <c r="E15" s="31"/>
      <c r="F15" s="20"/>
      <c r="G15" s="33">
        <v>2401</v>
      </c>
      <c r="H15" s="76" t="s">
        <v>7</v>
      </c>
      <c r="J15" s="82"/>
      <c r="K15" s="35">
        <v>246829642</v>
      </c>
      <c r="L15" s="36"/>
    </row>
    <row r="16" spans="1:12" ht="18" customHeight="1" x14ac:dyDescent="0.2">
      <c r="A16" s="9" t="s">
        <v>66</v>
      </c>
      <c r="B16" s="9"/>
      <c r="C16" s="81"/>
      <c r="D16" s="23">
        <v>2179222119</v>
      </c>
      <c r="E16" s="24"/>
      <c r="F16" s="20"/>
      <c r="G16" s="37">
        <v>2425</v>
      </c>
      <c r="H16" s="10" t="s">
        <v>67</v>
      </c>
      <c r="J16" s="82"/>
      <c r="K16" s="31">
        <v>94266250</v>
      </c>
    </row>
    <row r="17" spans="1:14" ht="22.5" customHeight="1" x14ac:dyDescent="0.2">
      <c r="A17" s="10" t="s">
        <v>55</v>
      </c>
      <c r="B17" s="9"/>
      <c r="C17" s="81"/>
      <c r="D17" s="27">
        <v>951791328</v>
      </c>
      <c r="E17" s="24"/>
      <c r="F17" s="20"/>
      <c r="G17" s="37"/>
      <c r="H17" s="76" t="s">
        <v>68</v>
      </c>
      <c r="J17" s="82"/>
      <c r="K17" s="38">
        <v>3738786</v>
      </c>
      <c r="L17" s="36"/>
    </row>
    <row r="18" spans="1:14" ht="22.5" customHeight="1" x14ac:dyDescent="0.2">
      <c r="A18" s="36" t="s">
        <v>61</v>
      </c>
      <c r="B18" s="36"/>
      <c r="C18" s="83"/>
      <c r="D18" s="111">
        <v>65000000</v>
      </c>
      <c r="E18" s="111"/>
      <c r="F18" s="20"/>
      <c r="G18" s="33">
        <v>2436</v>
      </c>
      <c r="H18" s="10" t="s">
        <v>69</v>
      </c>
      <c r="K18" s="22">
        <v>2946812</v>
      </c>
    </row>
    <row r="19" spans="1:14" ht="28.5" customHeight="1" x14ac:dyDescent="0.2">
      <c r="A19" s="112" t="s">
        <v>62</v>
      </c>
      <c r="B19" s="39"/>
      <c r="C19" s="81"/>
      <c r="D19" s="35">
        <v>1162430791</v>
      </c>
      <c r="E19" s="35"/>
      <c r="F19" s="20"/>
      <c r="G19" s="30">
        <v>2440</v>
      </c>
      <c r="H19" s="36" t="s">
        <v>53</v>
      </c>
      <c r="K19" s="113">
        <v>3591651</v>
      </c>
    </row>
    <row r="20" spans="1:14" s="10" customFormat="1" ht="17.25" customHeight="1" x14ac:dyDescent="0.2">
      <c r="C20" s="81"/>
      <c r="D20" s="31"/>
      <c r="E20" s="31"/>
      <c r="F20" s="20"/>
      <c r="G20" s="33">
        <v>2453</v>
      </c>
      <c r="H20" s="36" t="s">
        <v>70</v>
      </c>
      <c r="I20" s="53"/>
      <c r="J20" s="82"/>
      <c r="K20" s="31">
        <v>578940393</v>
      </c>
      <c r="L20" s="74"/>
    </row>
    <row r="21" spans="1:14" s="10" customFormat="1" x14ac:dyDescent="0.2">
      <c r="A21" s="32" t="s">
        <v>11</v>
      </c>
      <c r="B21" s="87"/>
      <c r="C21" s="81"/>
      <c r="D21" s="22"/>
      <c r="E21" s="22"/>
      <c r="F21" s="25"/>
      <c r="G21" s="37"/>
      <c r="I21" s="54"/>
      <c r="J21" s="82"/>
      <c r="K21" s="20"/>
    </row>
    <row r="22" spans="1:14" s="10" customFormat="1" ht="24" x14ac:dyDescent="0.2">
      <c r="A22" s="32" t="s">
        <v>33</v>
      </c>
      <c r="B22" s="87"/>
      <c r="C22" s="81"/>
      <c r="D22" s="23">
        <v>2831409531</v>
      </c>
      <c r="E22" s="24"/>
      <c r="F22" s="25"/>
      <c r="G22" s="40">
        <v>25</v>
      </c>
      <c r="H22" s="41" t="s">
        <v>10</v>
      </c>
      <c r="I22" s="104"/>
      <c r="J22" s="83"/>
      <c r="K22" s="96">
        <v>96208287</v>
      </c>
      <c r="L22" s="42"/>
    </row>
    <row r="23" spans="1:14" s="10" customFormat="1" ht="21.75" customHeight="1" x14ac:dyDescent="0.2">
      <c r="A23" s="19"/>
      <c r="B23" s="86"/>
      <c r="C23" s="81"/>
      <c r="D23" s="24"/>
      <c r="E23" s="24"/>
      <c r="F23" s="25"/>
      <c r="G23" s="37">
        <v>2505</v>
      </c>
      <c r="H23" s="10" t="s">
        <v>71</v>
      </c>
      <c r="I23" s="54"/>
      <c r="J23" s="82"/>
      <c r="K23" s="88">
        <v>96208287</v>
      </c>
      <c r="N23" s="94"/>
    </row>
    <row r="24" spans="1:14" s="10" customFormat="1" ht="21" customHeight="1" x14ac:dyDescent="0.2">
      <c r="A24" s="9" t="s">
        <v>12</v>
      </c>
      <c r="B24" s="9"/>
      <c r="C24" s="81"/>
      <c r="D24" s="23">
        <v>101784531</v>
      </c>
      <c r="E24" s="24"/>
      <c r="F24" s="20"/>
      <c r="G24" s="37"/>
      <c r="I24" s="54"/>
      <c r="J24" s="82"/>
    </row>
    <row r="25" spans="1:14" s="10" customFormat="1" ht="18.75" customHeight="1" x14ac:dyDescent="0.2">
      <c r="A25" s="10" t="s">
        <v>13</v>
      </c>
      <c r="C25" s="79"/>
      <c r="D25" s="31">
        <v>6113014</v>
      </c>
      <c r="E25" s="31"/>
      <c r="F25" s="20"/>
      <c r="G25" s="32">
        <v>27</v>
      </c>
      <c r="H25" s="110" t="s">
        <v>72</v>
      </c>
      <c r="I25" s="52"/>
      <c r="J25" s="81"/>
      <c r="K25" s="23">
        <v>950822893</v>
      </c>
    </row>
    <row r="26" spans="1:14" s="10" customFormat="1" ht="18.75" customHeight="1" x14ac:dyDescent="0.2">
      <c r="A26" s="10" t="s">
        <v>14</v>
      </c>
      <c r="C26" s="80"/>
      <c r="D26" s="31">
        <v>28603335</v>
      </c>
      <c r="E26" s="31"/>
      <c r="F26" s="20"/>
      <c r="G26" s="37">
        <v>2715</v>
      </c>
      <c r="H26" s="33" t="s">
        <v>8</v>
      </c>
      <c r="I26" s="52"/>
      <c r="J26" s="81"/>
      <c r="K26" s="114">
        <v>950822893</v>
      </c>
    </row>
    <row r="27" spans="1:14" s="10" customFormat="1" ht="32.25" customHeight="1" x14ac:dyDescent="0.2">
      <c r="A27" s="36" t="s">
        <v>15</v>
      </c>
      <c r="B27" s="36"/>
      <c r="C27" s="36"/>
      <c r="D27" s="119">
        <v>-23394968</v>
      </c>
      <c r="E27" s="31"/>
      <c r="F27" s="20"/>
      <c r="G27" s="37"/>
      <c r="H27" s="32" t="s">
        <v>35</v>
      </c>
      <c r="I27" s="52"/>
      <c r="J27" s="81"/>
      <c r="K27" s="44">
        <v>1977344714</v>
      </c>
    </row>
    <row r="28" spans="1:14" s="10" customFormat="1" ht="27" customHeight="1" x14ac:dyDescent="0.2">
      <c r="A28" s="34" t="s">
        <v>9</v>
      </c>
      <c r="C28" s="80"/>
      <c r="D28" s="38">
        <v>90463150</v>
      </c>
      <c r="F28" s="20"/>
      <c r="G28" s="37"/>
    </row>
    <row r="29" spans="1:14" s="10" customFormat="1" ht="20.25" customHeight="1" x14ac:dyDescent="0.2">
      <c r="C29" s="80"/>
      <c r="D29" s="31"/>
      <c r="E29" s="31"/>
      <c r="F29" s="20"/>
      <c r="G29" s="37"/>
      <c r="H29" s="116" t="s">
        <v>17</v>
      </c>
      <c r="I29" s="103"/>
      <c r="J29" s="81"/>
      <c r="K29" s="44">
        <v>3183568954</v>
      </c>
    </row>
    <row r="30" spans="1:14" s="10" customFormat="1" ht="18" customHeight="1" x14ac:dyDescent="0.2">
      <c r="A30" s="9" t="s">
        <v>16</v>
      </c>
      <c r="B30" s="9"/>
      <c r="C30" s="81"/>
      <c r="D30" s="23">
        <v>2729625000</v>
      </c>
      <c r="E30" s="24"/>
      <c r="F30" s="25"/>
      <c r="G30" s="37"/>
      <c r="I30" s="54"/>
      <c r="L30" s="25"/>
    </row>
    <row r="31" spans="1:14" s="10" customFormat="1" ht="18.75" customHeight="1" x14ac:dyDescent="0.2">
      <c r="A31" s="10" t="s">
        <v>39</v>
      </c>
      <c r="D31" s="95">
        <v>2729625000</v>
      </c>
      <c r="E31" s="43"/>
      <c r="F31" s="20"/>
      <c r="G31" s="32">
        <v>29</v>
      </c>
      <c r="I31" s="54"/>
    </row>
    <row r="32" spans="1:14" s="10" customFormat="1" ht="17.25" customHeight="1" x14ac:dyDescent="0.2">
      <c r="A32" s="10" t="s">
        <v>63</v>
      </c>
      <c r="D32" s="31">
        <v>54000000</v>
      </c>
      <c r="E32" s="31"/>
      <c r="F32" s="20"/>
      <c r="G32" s="37">
        <v>2905</v>
      </c>
      <c r="H32" s="9" t="s">
        <v>18</v>
      </c>
      <c r="I32" s="49"/>
      <c r="J32" s="9"/>
      <c r="K32" s="45">
        <v>3183568954</v>
      </c>
      <c r="L32" s="25"/>
    </row>
    <row r="33" spans="1:13" s="10" customFormat="1" ht="18.75" customHeight="1" x14ac:dyDescent="0.2">
      <c r="A33" s="10" t="s">
        <v>64</v>
      </c>
      <c r="D33" s="119">
        <v>-54000000</v>
      </c>
      <c r="E33" s="31"/>
      <c r="F33" s="20"/>
      <c r="G33" s="37">
        <v>2910</v>
      </c>
      <c r="H33" s="10" t="s">
        <v>19</v>
      </c>
      <c r="I33" s="54"/>
      <c r="K33" s="31">
        <v>3372525275</v>
      </c>
    </row>
    <row r="34" spans="1:13" s="10" customFormat="1" ht="15" customHeight="1" x14ac:dyDescent="0.2">
      <c r="F34" s="25"/>
      <c r="G34" s="37"/>
      <c r="H34" s="10" t="s">
        <v>73</v>
      </c>
      <c r="I34" s="54"/>
      <c r="K34" s="119">
        <v>-3121561560</v>
      </c>
    </row>
    <row r="35" spans="1:13" s="10" customFormat="1" ht="27" customHeight="1" x14ac:dyDescent="0.2">
      <c r="F35" s="25"/>
      <c r="G35" s="37"/>
      <c r="H35" s="34" t="s">
        <v>74</v>
      </c>
      <c r="I35" s="54"/>
      <c r="K35" s="38">
        <v>3040044547</v>
      </c>
    </row>
    <row r="36" spans="1:13" s="10" customFormat="1" x14ac:dyDescent="0.2">
      <c r="F36" s="28"/>
      <c r="G36" s="37"/>
      <c r="H36" s="10" t="s">
        <v>20</v>
      </c>
      <c r="I36" s="54"/>
      <c r="K36" s="119">
        <v>-107439308</v>
      </c>
      <c r="L36" s="25"/>
    </row>
    <row r="37" spans="1:13" s="10" customFormat="1" x14ac:dyDescent="0.2">
      <c r="F37" s="28"/>
      <c r="G37" s="37"/>
      <c r="I37" s="54"/>
      <c r="K37" s="31"/>
      <c r="L37" s="22"/>
    </row>
    <row r="38" spans="1:13" s="10" customFormat="1" x14ac:dyDescent="0.2">
      <c r="D38" s="93"/>
      <c r="F38" s="28"/>
      <c r="G38" s="37"/>
    </row>
    <row r="39" spans="1:13" x14ac:dyDescent="0.2">
      <c r="A39" s="8"/>
      <c r="B39" s="8"/>
      <c r="C39" s="8"/>
      <c r="D39" s="8"/>
      <c r="E39" s="8"/>
      <c r="F39" s="28"/>
      <c r="G39" s="37"/>
    </row>
    <row r="40" spans="1:13" ht="23.25" customHeight="1" thickBot="1" x14ac:dyDescent="0.25">
      <c r="A40" s="9" t="s">
        <v>34</v>
      </c>
      <c r="B40" s="9"/>
      <c r="C40" s="9"/>
      <c r="D40" s="46">
        <v>5160913668</v>
      </c>
      <c r="E40" s="25"/>
      <c r="F40" s="28"/>
      <c r="G40" s="37"/>
      <c r="H40" s="9" t="s">
        <v>36</v>
      </c>
      <c r="I40" s="49"/>
      <c r="J40" s="9"/>
      <c r="K40" s="46">
        <v>5160913668</v>
      </c>
      <c r="L40" s="25"/>
      <c r="M40" s="47"/>
    </row>
    <row r="41" spans="1:13" ht="18" customHeight="1" thickTop="1" x14ac:dyDescent="0.2">
      <c r="A41" s="9"/>
      <c r="B41" s="9"/>
      <c r="C41" s="9"/>
      <c r="D41" s="25"/>
      <c r="E41" s="25"/>
      <c r="F41" s="28"/>
      <c r="G41" s="37"/>
      <c r="H41" s="9"/>
      <c r="I41" s="49"/>
      <c r="J41" s="9"/>
      <c r="K41" s="25"/>
      <c r="L41" s="25"/>
      <c r="M41" s="47"/>
    </row>
    <row r="42" spans="1:13" ht="18" customHeight="1" x14ac:dyDescent="0.2">
      <c r="A42" s="9"/>
      <c r="B42" s="9"/>
      <c r="C42" s="9"/>
      <c r="D42" s="25"/>
      <c r="E42" s="25"/>
      <c r="F42" s="28"/>
      <c r="G42" s="37"/>
      <c r="H42" s="9"/>
      <c r="I42" s="49"/>
      <c r="J42" s="9"/>
      <c r="K42" s="25"/>
      <c r="L42" s="25"/>
      <c r="M42" s="47"/>
    </row>
    <row r="43" spans="1:13" ht="18" customHeight="1" x14ac:dyDescent="0.2">
      <c r="A43" s="9"/>
      <c r="B43" s="9"/>
      <c r="C43" s="9"/>
      <c r="D43" s="25"/>
      <c r="E43" s="25"/>
      <c r="F43" s="28"/>
      <c r="G43" s="37"/>
      <c r="H43" s="9"/>
      <c r="I43" s="49"/>
      <c r="J43" s="9"/>
      <c r="K43" s="25"/>
      <c r="L43" s="25"/>
      <c r="M43" s="47"/>
    </row>
    <row r="44" spans="1:13" x14ac:dyDescent="0.2">
      <c r="A44" s="9"/>
      <c r="B44" s="9"/>
      <c r="C44" s="9"/>
      <c r="D44" s="25"/>
      <c r="E44" s="25"/>
      <c r="F44" s="28"/>
      <c r="G44" s="37"/>
      <c r="H44" s="9"/>
      <c r="I44" s="49"/>
      <c r="J44" s="9"/>
      <c r="K44" s="25"/>
      <c r="L44" s="25"/>
    </row>
    <row r="45" spans="1:13" ht="15.75" customHeight="1" x14ac:dyDescent="0.2">
      <c r="A45" s="9"/>
      <c r="B45" s="9"/>
      <c r="C45" s="8"/>
      <c r="D45" s="50"/>
      <c r="E45" s="50"/>
      <c r="F45" s="28"/>
      <c r="G45" s="48"/>
      <c r="H45" s="49"/>
      <c r="J45" s="7"/>
      <c r="K45" s="50"/>
      <c r="L45" s="8"/>
    </row>
    <row r="46" spans="1:13" ht="15" customHeight="1" x14ac:dyDescent="0.2">
      <c r="A46" s="110" t="s">
        <v>82</v>
      </c>
      <c r="B46" s="9"/>
      <c r="C46" s="9"/>
      <c r="D46" s="16"/>
      <c r="E46" s="16"/>
      <c r="F46" s="25"/>
      <c r="G46" s="32"/>
      <c r="H46" s="123" t="s">
        <v>84</v>
      </c>
      <c r="I46" s="123"/>
      <c r="J46" s="123"/>
      <c r="K46" s="56"/>
    </row>
    <row r="47" spans="1:13" x14ac:dyDescent="0.2">
      <c r="A47" s="84" t="s">
        <v>83</v>
      </c>
      <c r="B47" s="85"/>
      <c r="C47" s="9"/>
      <c r="D47" s="16"/>
      <c r="E47" s="16"/>
      <c r="F47" s="51"/>
      <c r="G47" s="32"/>
      <c r="H47" s="56" t="s">
        <v>54</v>
      </c>
      <c r="I47" s="56"/>
      <c r="J47" s="56"/>
      <c r="K47" s="56"/>
    </row>
    <row r="48" spans="1:13" ht="17.25" customHeight="1" x14ac:dyDescent="0.2">
      <c r="A48" s="39"/>
      <c r="B48" s="39"/>
      <c r="D48" s="38"/>
      <c r="E48" s="38"/>
      <c r="F48" s="25"/>
      <c r="G48" s="52"/>
      <c r="H48" s="118" t="s">
        <v>85</v>
      </c>
      <c r="I48" s="49"/>
      <c r="J48" s="54"/>
      <c r="K48" s="35"/>
      <c r="L48" s="55"/>
    </row>
    <row r="49" spans="1:12" x14ac:dyDescent="0.2">
      <c r="F49" s="25"/>
      <c r="G49" s="52"/>
      <c r="H49" s="49"/>
      <c r="I49" s="49"/>
      <c r="J49" s="54"/>
      <c r="K49" s="25"/>
      <c r="L49" s="55"/>
    </row>
    <row r="50" spans="1:12" x14ac:dyDescent="0.2">
      <c r="F50" s="25"/>
      <c r="G50" s="8"/>
      <c r="H50" s="8"/>
      <c r="J50" s="8"/>
      <c r="K50" s="8"/>
      <c r="L50" s="55"/>
    </row>
    <row r="51" spans="1:12" x14ac:dyDescent="0.2">
      <c r="F51" s="25"/>
      <c r="G51" s="52"/>
      <c r="H51" s="49"/>
      <c r="I51" s="49"/>
      <c r="J51" s="54"/>
      <c r="K51" s="25"/>
      <c r="L51" s="55"/>
    </row>
    <row r="52" spans="1:12" x14ac:dyDescent="0.2">
      <c r="F52" s="25"/>
      <c r="G52" s="52"/>
      <c r="H52" s="49"/>
      <c r="I52" s="49"/>
      <c r="J52" s="54"/>
      <c r="K52" s="25"/>
      <c r="L52" s="55"/>
    </row>
    <row r="53" spans="1:12" s="56" customFormat="1" x14ac:dyDescent="0.2">
      <c r="A53" s="9"/>
      <c r="B53" s="9"/>
      <c r="C53" s="9"/>
      <c r="D53" s="16"/>
      <c r="E53" s="16"/>
      <c r="F53" s="25"/>
      <c r="G53" s="32"/>
      <c r="H53" s="122"/>
      <c r="I53" s="122"/>
      <c r="J53" s="122"/>
      <c r="K53" s="122"/>
      <c r="L53" s="9"/>
    </row>
    <row r="54" spans="1:12" s="56" customFormat="1" x14ac:dyDescent="0.2">
      <c r="A54" s="9"/>
      <c r="B54" s="9"/>
      <c r="C54" s="9"/>
      <c r="D54" s="16"/>
      <c r="E54" s="16"/>
      <c r="F54" s="51"/>
      <c r="G54" s="32"/>
      <c r="H54" s="122"/>
      <c r="I54" s="122"/>
      <c r="J54" s="122"/>
      <c r="K54" s="122"/>
      <c r="L54" s="9"/>
    </row>
    <row r="55" spans="1:12" x14ac:dyDescent="0.2">
      <c r="A55" s="9"/>
      <c r="B55" s="9"/>
      <c r="F55" s="20"/>
      <c r="G55" s="37"/>
      <c r="J55" s="87"/>
    </row>
    <row r="56" spans="1:12" x14ac:dyDescent="0.2">
      <c r="F56" s="20"/>
      <c r="G56" s="37"/>
      <c r="J56" s="87"/>
      <c r="K56" s="20"/>
    </row>
    <row r="57" spans="1:12" ht="18" customHeight="1" x14ac:dyDescent="0.2">
      <c r="F57" s="20"/>
      <c r="G57" s="37"/>
      <c r="K57" s="10"/>
    </row>
    <row r="58" spans="1:12" s="10" customFormat="1" x14ac:dyDescent="0.2">
      <c r="D58" s="22"/>
      <c r="E58" s="22"/>
      <c r="F58" s="20"/>
      <c r="G58" s="37"/>
      <c r="I58" s="54"/>
    </row>
    <row r="59" spans="1:12" s="10" customFormat="1" x14ac:dyDescent="0.2">
      <c r="D59" s="22"/>
      <c r="E59" s="22"/>
      <c r="F59" s="20"/>
      <c r="G59" s="37"/>
      <c r="I59" s="54"/>
    </row>
    <row r="60" spans="1:12" s="10" customFormat="1" ht="16.5" customHeight="1" x14ac:dyDescent="0.2">
      <c r="A60" s="57"/>
      <c r="B60" s="57"/>
      <c r="D60" s="22"/>
      <c r="E60" s="22"/>
      <c r="F60" s="20"/>
      <c r="G60" s="37"/>
      <c r="I60" s="54"/>
    </row>
    <row r="61" spans="1:12" s="10" customFormat="1" x14ac:dyDescent="0.2">
      <c r="D61" s="22"/>
      <c r="E61" s="22"/>
      <c r="F61" s="20"/>
      <c r="G61" s="32"/>
      <c r="I61" s="54"/>
    </row>
    <row r="62" spans="1:12" s="10" customFormat="1" x14ac:dyDescent="0.2">
      <c r="D62" s="22"/>
      <c r="E62" s="22"/>
      <c r="F62" s="20"/>
      <c r="G62" s="37"/>
      <c r="I62" s="54"/>
      <c r="K62" s="22"/>
    </row>
    <row r="63" spans="1:12" s="10" customFormat="1" x14ac:dyDescent="0.2">
      <c r="D63" s="22"/>
      <c r="E63" s="22"/>
      <c r="F63" s="25"/>
      <c r="G63" s="37"/>
      <c r="I63" s="54"/>
    </row>
    <row r="64" spans="1:12" s="10" customFormat="1" x14ac:dyDescent="0.2">
      <c r="D64" s="22"/>
      <c r="E64" s="22"/>
      <c r="F64" s="28"/>
      <c r="G64" s="37"/>
      <c r="I64" s="54"/>
    </row>
    <row r="65" spans="4:12" s="10" customFormat="1" x14ac:dyDescent="0.2">
      <c r="D65" s="22"/>
      <c r="E65" s="22"/>
      <c r="F65" s="28"/>
      <c r="G65" s="37"/>
      <c r="I65" s="54"/>
      <c r="K65" s="28"/>
    </row>
    <row r="66" spans="4:12" s="10" customFormat="1" x14ac:dyDescent="0.2">
      <c r="D66" s="22"/>
      <c r="E66" s="22"/>
      <c r="F66" s="28"/>
      <c r="G66" s="37"/>
      <c r="I66" s="54"/>
      <c r="K66" s="28"/>
    </row>
    <row r="67" spans="4:12" s="10" customFormat="1" x14ac:dyDescent="0.2">
      <c r="D67" s="22"/>
      <c r="E67" s="22"/>
      <c r="F67" s="20"/>
      <c r="G67" s="37"/>
      <c r="I67" s="54"/>
      <c r="K67" s="20"/>
    </row>
    <row r="68" spans="4:12" s="10" customFormat="1" x14ac:dyDescent="0.2">
      <c r="D68" s="22"/>
      <c r="E68" s="22"/>
      <c r="F68" s="25"/>
      <c r="G68" s="37"/>
      <c r="I68" s="54"/>
      <c r="K68" s="22"/>
    </row>
    <row r="69" spans="4:12" s="10" customFormat="1" ht="10.5" customHeight="1" x14ac:dyDescent="0.2">
      <c r="D69" s="22"/>
      <c r="E69" s="22"/>
      <c r="F69" s="25"/>
      <c r="G69" s="37"/>
      <c r="I69" s="54"/>
      <c r="K69" s="22"/>
    </row>
    <row r="70" spans="4:12" s="10" customFormat="1" x14ac:dyDescent="0.2">
      <c r="D70" s="22"/>
      <c r="E70" s="22"/>
      <c r="F70" s="25"/>
      <c r="G70" s="37"/>
      <c r="I70" s="54"/>
      <c r="K70" s="22"/>
    </row>
    <row r="71" spans="4:12" s="10" customFormat="1" ht="10.5" customHeight="1" x14ac:dyDescent="0.2">
      <c r="D71" s="22"/>
      <c r="E71" s="22"/>
      <c r="F71" s="25"/>
      <c r="G71" s="37"/>
      <c r="I71" s="54"/>
      <c r="K71" s="22"/>
    </row>
    <row r="72" spans="4:12" s="10" customFormat="1" x14ac:dyDescent="0.2">
      <c r="D72" s="22"/>
      <c r="E72" s="22"/>
      <c r="F72" s="25"/>
      <c r="G72" s="37"/>
      <c r="I72" s="54"/>
      <c r="K72" s="22"/>
    </row>
    <row r="73" spans="4:12" s="10" customFormat="1" x14ac:dyDescent="0.2">
      <c r="D73" s="22"/>
      <c r="E73" s="22"/>
      <c r="F73" s="25"/>
      <c r="G73" s="37"/>
      <c r="I73" s="54"/>
      <c r="K73" s="22"/>
    </row>
    <row r="74" spans="4:12" x14ac:dyDescent="0.2">
      <c r="F74" s="25"/>
      <c r="G74" s="37"/>
    </row>
    <row r="75" spans="4:12" x14ac:dyDescent="0.2">
      <c r="F75" s="20"/>
      <c r="G75" s="37"/>
      <c r="K75" s="55"/>
    </row>
    <row r="76" spans="4:12" x14ac:dyDescent="0.2">
      <c r="F76" s="20"/>
      <c r="G76" s="37"/>
      <c r="K76" s="55"/>
    </row>
    <row r="77" spans="4:12" x14ac:dyDescent="0.2">
      <c r="F77" s="20"/>
      <c r="K77" s="55"/>
    </row>
    <row r="78" spans="4:12" x14ac:dyDescent="0.2">
      <c r="F78" s="20"/>
      <c r="K78" s="55"/>
    </row>
    <row r="79" spans="4:12" x14ac:dyDescent="0.2">
      <c r="F79" s="20"/>
      <c r="K79" s="55"/>
    </row>
    <row r="80" spans="4:12" x14ac:dyDescent="0.2">
      <c r="F80" s="20"/>
      <c r="K80" s="55"/>
      <c r="L80" s="11"/>
    </row>
    <row r="81" spans="1:12" x14ac:dyDescent="0.2">
      <c r="F81" s="20"/>
      <c r="K81" s="55"/>
    </row>
    <row r="82" spans="1:12" x14ac:dyDescent="0.2">
      <c r="F82" s="20"/>
      <c r="K82" s="55"/>
    </row>
    <row r="83" spans="1:12" x14ac:dyDescent="0.2">
      <c r="F83" s="20"/>
      <c r="K83" s="55"/>
    </row>
    <row r="84" spans="1:12" x14ac:dyDescent="0.2">
      <c r="F84" s="20"/>
    </row>
    <row r="85" spans="1:12" x14ac:dyDescent="0.2">
      <c r="F85" s="20"/>
    </row>
    <row r="86" spans="1:12" s="2" customFormat="1" x14ac:dyDescent="0.2">
      <c r="A86" s="10"/>
      <c r="B86" s="10"/>
      <c r="C86" s="10"/>
      <c r="D86" s="22"/>
      <c r="E86" s="22"/>
      <c r="F86" s="58"/>
      <c r="G86" s="10"/>
      <c r="H86" s="10"/>
      <c r="I86" s="54"/>
      <c r="J86" s="10"/>
      <c r="K86" s="22"/>
      <c r="L86" s="10"/>
    </row>
    <row r="87" spans="1:12" x14ac:dyDescent="0.2">
      <c r="F87" s="16"/>
    </row>
    <row r="88" spans="1:12" x14ac:dyDescent="0.2">
      <c r="F88" s="55"/>
    </row>
    <row r="99" ht="12" customHeight="1" x14ac:dyDescent="0.2"/>
    <row r="241" spans="4:12" s="10" customFormat="1" x14ac:dyDescent="0.2">
      <c r="D241" s="22"/>
      <c r="E241" s="22"/>
      <c r="F241" s="22"/>
      <c r="I241" s="54"/>
      <c r="K241" s="22"/>
      <c r="L241" s="54"/>
    </row>
    <row r="242" spans="4:12" s="10" customFormat="1" x14ac:dyDescent="0.2">
      <c r="D242" s="22"/>
      <c r="E242" s="22"/>
      <c r="F242" s="22"/>
      <c r="I242" s="54"/>
      <c r="K242" s="22"/>
      <c r="L242" s="54"/>
    </row>
    <row r="243" spans="4:12" s="10" customFormat="1" x14ac:dyDescent="0.2">
      <c r="D243" s="22"/>
      <c r="E243" s="22"/>
      <c r="F243" s="22"/>
      <c r="I243" s="54"/>
      <c r="K243" s="22"/>
      <c r="L243" s="54"/>
    </row>
    <row r="244" spans="4:12" s="10" customFormat="1" x14ac:dyDescent="0.2">
      <c r="D244" s="22"/>
      <c r="E244" s="22"/>
      <c r="F244" s="22"/>
      <c r="I244" s="54"/>
      <c r="K244" s="22"/>
      <c r="L244" s="54"/>
    </row>
    <row r="245" spans="4:12" s="10" customFormat="1" x14ac:dyDescent="0.2">
      <c r="D245" s="22"/>
      <c r="E245" s="22"/>
      <c r="F245" s="22"/>
      <c r="I245" s="54"/>
      <c r="K245" s="22"/>
      <c r="L245" s="54"/>
    </row>
    <row r="246" spans="4:12" s="10" customFormat="1" x14ac:dyDescent="0.2">
      <c r="D246" s="22"/>
      <c r="E246" s="22"/>
      <c r="F246" s="22"/>
      <c r="I246" s="54"/>
      <c r="K246" s="22"/>
      <c r="L246" s="54"/>
    </row>
    <row r="247" spans="4:12" s="10" customFormat="1" x14ac:dyDescent="0.2">
      <c r="D247" s="22"/>
      <c r="E247" s="22"/>
      <c r="F247" s="22"/>
      <c r="I247" s="54"/>
      <c r="K247" s="22"/>
      <c r="L247" s="54"/>
    </row>
    <row r="248" spans="4:12" s="10" customFormat="1" x14ac:dyDescent="0.2">
      <c r="D248" s="22"/>
      <c r="E248" s="22"/>
      <c r="F248" s="22"/>
      <c r="I248" s="54"/>
      <c r="K248" s="22"/>
      <c r="L248" s="54"/>
    </row>
    <row r="249" spans="4:12" s="10" customFormat="1" x14ac:dyDescent="0.2">
      <c r="D249" s="22"/>
      <c r="E249" s="22"/>
      <c r="F249" s="22"/>
      <c r="I249" s="54"/>
      <c r="K249" s="22"/>
      <c r="L249" s="54"/>
    </row>
  </sheetData>
  <mergeCells count="3">
    <mergeCell ref="H53:K53"/>
    <mergeCell ref="H54:K54"/>
    <mergeCell ref="H46:J46"/>
  </mergeCells>
  <printOptions horizontalCentered="1"/>
  <pageMargins left="7.874015748031496E-2" right="7.874015748031496E-2" top="0.39370078740157483" bottom="0.11811023622047245" header="0.23622047244094491" footer="0"/>
  <pageSetup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78"/>
  <sheetViews>
    <sheetView showGridLines="0" tabSelected="1" topLeftCell="B1" zoomScaleNormal="100" workbookViewId="0">
      <pane ySplit="8" topLeftCell="A9" activePane="bottomLeft" state="frozen"/>
      <selection pane="bottomLeft" activeCell="E27" sqref="E27"/>
    </sheetView>
  </sheetViews>
  <sheetFormatPr baseColWidth="10" defaultRowHeight="12.75" x14ac:dyDescent="0.2"/>
  <cols>
    <col min="1" max="1" width="10.85546875" style="8" hidden="1" customWidth="1"/>
    <col min="2" max="2" width="57.140625" style="8" customWidth="1"/>
    <col min="3" max="3" width="6" style="8" customWidth="1"/>
    <col min="4" max="4" width="1.140625" style="8" customWidth="1"/>
    <col min="5" max="5" width="14.42578125" style="47" customWidth="1"/>
    <col min="6" max="6" width="1.42578125" style="8" customWidth="1"/>
    <col min="7" max="7" width="0.7109375" style="8" customWidth="1"/>
    <col min="8" max="16384" width="11.42578125" style="8"/>
  </cols>
  <sheetData>
    <row r="1" spans="1:9" ht="18.75" customHeight="1" x14ac:dyDescent="0.25">
      <c r="B1" s="125" t="s">
        <v>0</v>
      </c>
      <c r="C1" s="125"/>
      <c r="D1" s="125"/>
      <c r="E1" s="125"/>
      <c r="F1" s="125"/>
      <c r="G1" s="125"/>
    </row>
    <row r="2" spans="1:9" ht="15.75" x14ac:dyDescent="0.25">
      <c r="B2" s="125" t="s">
        <v>1</v>
      </c>
      <c r="C2" s="125"/>
      <c r="D2" s="125"/>
      <c r="E2" s="125"/>
      <c r="F2" s="125"/>
      <c r="G2" s="125"/>
    </row>
    <row r="3" spans="1:9" x14ac:dyDescent="0.2">
      <c r="A3" s="124" t="s">
        <v>86</v>
      </c>
      <c r="B3" s="124"/>
      <c r="C3" s="124"/>
      <c r="D3" s="124"/>
      <c r="E3" s="124"/>
      <c r="F3" s="124"/>
      <c r="G3" s="124"/>
    </row>
    <row r="4" spans="1:9" x14ac:dyDescent="0.2">
      <c r="B4" s="126" t="s">
        <v>87</v>
      </c>
      <c r="C4" s="126"/>
      <c r="D4" s="126"/>
      <c r="E4" s="126"/>
      <c r="F4" s="126"/>
      <c r="G4" s="126"/>
    </row>
    <row r="5" spans="1:9" x14ac:dyDescent="0.2">
      <c r="B5" s="124"/>
      <c r="C5" s="124"/>
      <c r="D5" s="124"/>
      <c r="E5" s="124"/>
      <c r="F5" s="124"/>
      <c r="G5" s="124"/>
    </row>
    <row r="6" spans="1:9" x14ac:dyDescent="0.2">
      <c r="A6" s="59"/>
      <c r="B6" s="117"/>
      <c r="C6" s="117"/>
      <c r="D6" s="117"/>
      <c r="E6" s="60"/>
      <c r="F6" s="7"/>
    </row>
    <row r="7" spans="1:9" x14ac:dyDescent="0.2">
      <c r="A7" s="17" t="s">
        <v>2</v>
      </c>
      <c r="B7" s="99"/>
      <c r="C7" s="99"/>
      <c r="D7" s="49"/>
      <c r="E7" s="98"/>
      <c r="F7" s="54"/>
    </row>
    <row r="8" spans="1:9" ht="6.75" customHeight="1" x14ac:dyDescent="0.2">
      <c r="A8" s="3"/>
      <c r="B8" s="3"/>
      <c r="C8" s="3"/>
      <c r="D8" s="7"/>
      <c r="E8" s="4"/>
    </row>
    <row r="9" spans="1:9" x14ac:dyDescent="0.2">
      <c r="A9" s="48"/>
      <c r="B9" s="61"/>
      <c r="C9" s="61"/>
      <c r="E9" s="62"/>
    </row>
    <row r="10" spans="1:9" ht="6" customHeight="1" x14ac:dyDescent="0.2">
      <c r="A10" s="48"/>
      <c r="B10" s="61"/>
      <c r="C10" s="61"/>
      <c r="E10" s="62"/>
    </row>
    <row r="11" spans="1:9" x14ac:dyDescent="0.2">
      <c r="A11" s="48"/>
      <c r="B11" s="61" t="s">
        <v>42</v>
      </c>
      <c r="C11" s="61"/>
      <c r="E11" s="63"/>
      <c r="F11" s="63"/>
    </row>
    <row r="12" spans="1:9" x14ac:dyDescent="0.2">
      <c r="A12" s="48"/>
      <c r="B12" s="61"/>
      <c r="C12" s="61"/>
      <c r="E12" s="63"/>
      <c r="F12" s="63"/>
    </row>
    <row r="13" spans="1:9" ht="12" customHeight="1" x14ac:dyDescent="0.2">
      <c r="A13" s="48"/>
      <c r="B13" s="7" t="s">
        <v>56</v>
      </c>
      <c r="C13" s="7"/>
      <c r="E13" s="66">
        <v>16067083</v>
      </c>
    </row>
    <row r="14" spans="1:9" ht="14.25" customHeight="1" x14ac:dyDescent="0.2">
      <c r="A14" s="48">
        <v>4428</v>
      </c>
      <c r="B14" s="7" t="s">
        <v>75</v>
      </c>
      <c r="C14" s="7"/>
      <c r="E14" s="66">
        <v>65000000</v>
      </c>
    </row>
    <row r="15" spans="1:9" x14ac:dyDescent="0.2">
      <c r="A15" s="48"/>
      <c r="B15" s="7"/>
      <c r="C15" s="7"/>
      <c r="E15" s="105">
        <v>0</v>
      </c>
    </row>
    <row r="16" spans="1:9" ht="15.75" customHeight="1" x14ac:dyDescent="0.2">
      <c r="A16" s="48"/>
      <c r="B16" s="61" t="s">
        <v>43</v>
      </c>
      <c r="C16" s="7"/>
      <c r="E16" s="23">
        <v>81067083</v>
      </c>
      <c r="F16" s="24">
        <f>SUM(F14:F15)</f>
        <v>0</v>
      </c>
      <c r="I16" s="47"/>
    </row>
    <row r="17" spans="1:7" ht="12" customHeight="1" x14ac:dyDescent="0.2">
      <c r="A17" s="48"/>
      <c r="B17" s="61"/>
      <c r="C17" s="7"/>
      <c r="E17" s="24"/>
      <c r="F17" s="24"/>
    </row>
    <row r="18" spans="1:7" ht="21.75" customHeight="1" x14ac:dyDescent="0.2">
      <c r="A18" s="48"/>
      <c r="B18" s="61" t="s">
        <v>57</v>
      </c>
      <c r="C18" s="7"/>
      <c r="E18" s="121">
        <v>0</v>
      </c>
      <c r="F18" s="24"/>
    </row>
    <row r="19" spans="1:7" ht="4.5" customHeight="1" x14ac:dyDescent="0.2">
      <c r="A19" s="48"/>
      <c r="B19" s="61"/>
      <c r="C19" s="7"/>
      <c r="E19" s="24"/>
      <c r="F19" s="24"/>
    </row>
    <row r="20" spans="1:7" ht="18" customHeight="1" x14ac:dyDescent="0.2">
      <c r="A20" s="48"/>
      <c r="B20" s="7" t="s">
        <v>56</v>
      </c>
      <c r="C20" s="7"/>
      <c r="E20" s="120">
        <v>0</v>
      </c>
      <c r="F20" s="24"/>
    </row>
    <row r="21" spans="1:7" ht="15.75" customHeight="1" x14ac:dyDescent="0.2">
      <c r="A21" s="48"/>
      <c r="B21" s="61"/>
      <c r="C21" s="7"/>
      <c r="E21" s="24"/>
      <c r="F21" s="24"/>
    </row>
    <row r="22" spans="1:7" ht="13.5" thickBot="1" x14ac:dyDescent="0.25">
      <c r="A22" s="48"/>
      <c r="B22" s="61" t="s">
        <v>58</v>
      </c>
      <c r="C22" s="7"/>
      <c r="E22" s="109">
        <v>81067083</v>
      </c>
    </row>
    <row r="23" spans="1:7" ht="13.5" thickTop="1" x14ac:dyDescent="0.2">
      <c r="A23" s="48"/>
      <c r="B23" s="7"/>
      <c r="C23" s="7"/>
      <c r="E23" s="62"/>
    </row>
    <row r="24" spans="1:7" x14ac:dyDescent="0.2">
      <c r="A24" s="48"/>
      <c r="B24" s="61" t="s">
        <v>44</v>
      </c>
      <c r="C24" s="61"/>
      <c r="E24" s="67"/>
      <c r="F24" s="67"/>
    </row>
    <row r="25" spans="1:7" ht="8.25" customHeight="1" x14ac:dyDescent="0.2">
      <c r="A25" s="48"/>
      <c r="B25" s="61"/>
      <c r="C25" s="61"/>
      <c r="E25" s="67"/>
    </row>
    <row r="26" spans="1:7" s="56" customFormat="1" x14ac:dyDescent="0.2">
      <c r="A26" s="69">
        <v>5101</v>
      </c>
      <c r="B26" s="54" t="s">
        <v>23</v>
      </c>
      <c r="C26" s="54"/>
      <c r="D26" s="10"/>
      <c r="E26" s="70">
        <v>113863753</v>
      </c>
      <c r="G26" s="77"/>
    </row>
    <row r="27" spans="1:7" ht="13.5" customHeight="1" x14ac:dyDescent="0.2">
      <c r="A27" s="48">
        <v>5103</v>
      </c>
      <c r="B27" s="7" t="s">
        <v>24</v>
      </c>
      <c r="C27" s="7"/>
      <c r="E27" s="68">
        <v>11382000</v>
      </c>
    </row>
    <row r="28" spans="1:7" ht="13.5" customHeight="1" x14ac:dyDescent="0.2">
      <c r="A28" s="48">
        <v>5104</v>
      </c>
      <c r="B28" s="7" t="s">
        <v>25</v>
      </c>
      <c r="C28" s="7"/>
      <c r="E28" s="106">
        <v>0</v>
      </c>
    </row>
    <row r="29" spans="1:7" ht="13.5" customHeight="1" x14ac:dyDescent="0.2">
      <c r="A29" s="48"/>
      <c r="B29" s="7" t="s">
        <v>76</v>
      </c>
      <c r="C29" s="7"/>
      <c r="E29" s="68">
        <v>44976190</v>
      </c>
    </row>
    <row r="30" spans="1:7" ht="13.5" customHeight="1" x14ac:dyDescent="0.2">
      <c r="A30" s="48"/>
      <c r="B30" s="7" t="s">
        <v>77</v>
      </c>
      <c r="C30" s="7"/>
      <c r="E30" s="68">
        <v>743750</v>
      </c>
    </row>
    <row r="31" spans="1:7" ht="13.5" customHeight="1" x14ac:dyDescent="0.2">
      <c r="A31" s="48">
        <v>5111</v>
      </c>
      <c r="B31" s="54" t="s">
        <v>26</v>
      </c>
      <c r="C31" s="54"/>
      <c r="E31" s="68">
        <v>397622</v>
      </c>
    </row>
    <row r="32" spans="1:7" x14ac:dyDescent="0.2">
      <c r="A32" s="48">
        <v>5120</v>
      </c>
      <c r="B32" s="54" t="s">
        <v>27</v>
      </c>
      <c r="C32" s="54"/>
      <c r="E32" s="68">
        <v>1431000</v>
      </c>
    </row>
    <row r="33" spans="1:9" x14ac:dyDescent="0.2">
      <c r="A33" s="48"/>
      <c r="B33" s="49" t="s">
        <v>46</v>
      </c>
      <c r="C33" s="54"/>
      <c r="E33" s="67">
        <v>172794315</v>
      </c>
      <c r="F33" s="67">
        <f t="shared" ref="F33" si="0">SUM(F26:F32)</f>
        <v>0</v>
      </c>
      <c r="I33" s="47"/>
    </row>
    <row r="34" spans="1:9" s="56" customFormat="1" x14ac:dyDescent="0.2">
      <c r="A34" s="48"/>
      <c r="B34" s="7"/>
      <c r="C34" s="7"/>
      <c r="D34" s="8"/>
      <c r="E34" s="68"/>
    </row>
    <row r="35" spans="1:9" x14ac:dyDescent="0.2">
      <c r="A35" s="65">
        <v>52</v>
      </c>
      <c r="B35" s="61" t="s">
        <v>45</v>
      </c>
      <c r="C35" s="71"/>
      <c r="D35" s="56"/>
      <c r="E35" s="67"/>
      <c r="F35" s="67"/>
    </row>
    <row r="36" spans="1:9" s="56" customFormat="1" x14ac:dyDescent="0.2">
      <c r="A36" s="48">
        <v>5211</v>
      </c>
      <c r="B36" s="7" t="s">
        <v>26</v>
      </c>
      <c r="C36" s="7"/>
      <c r="D36" s="8"/>
      <c r="E36" s="68">
        <v>3228061</v>
      </c>
    </row>
    <row r="37" spans="1:9" s="56" customFormat="1" x14ac:dyDescent="0.2">
      <c r="A37" s="48">
        <v>5220</v>
      </c>
      <c r="B37" s="54" t="s">
        <v>40</v>
      </c>
      <c r="C37" s="7"/>
      <c r="D37" s="8"/>
      <c r="E37" s="68">
        <v>7655400</v>
      </c>
    </row>
    <row r="38" spans="1:9" s="56" customFormat="1" x14ac:dyDescent="0.2">
      <c r="A38" s="48"/>
      <c r="B38" s="49" t="s">
        <v>47</v>
      </c>
      <c r="C38" s="7"/>
      <c r="D38" s="8"/>
      <c r="E38" s="67">
        <v>10883461</v>
      </c>
      <c r="F38" s="67">
        <f>SUM(F36:F37)</f>
        <v>0</v>
      </c>
    </row>
    <row r="39" spans="1:9" s="56" customFormat="1" x14ac:dyDescent="0.2">
      <c r="A39" s="48"/>
      <c r="B39" s="54"/>
      <c r="C39" s="7"/>
      <c r="D39" s="8"/>
      <c r="E39" s="68"/>
    </row>
    <row r="40" spans="1:9" s="56" customFormat="1" x14ac:dyDescent="0.2">
      <c r="A40" s="48"/>
      <c r="B40" s="72" t="s">
        <v>29</v>
      </c>
      <c r="C40" s="7"/>
      <c r="D40" s="8"/>
      <c r="E40" s="68"/>
    </row>
    <row r="41" spans="1:9" s="56" customFormat="1" x14ac:dyDescent="0.2">
      <c r="A41" s="48"/>
      <c r="B41" s="8" t="s">
        <v>30</v>
      </c>
      <c r="C41" s="7"/>
      <c r="D41" s="8"/>
      <c r="E41" s="68">
        <v>1735818</v>
      </c>
    </row>
    <row r="42" spans="1:9" s="56" customFormat="1" x14ac:dyDescent="0.2">
      <c r="A42" s="48"/>
      <c r="B42" s="54"/>
      <c r="C42" s="7"/>
      <c r="D42" s="8"/>
      <c r="E42" s="68"/>
    </row>
    <row r="43" spans="1:9" s="56" customFormat="1" ht="15.75" customHeight="1" x14ac:dyDescent="0.2">
      <c r="A43" s="48"/>
      <c r="B43" s="49" t="s">
        <v>48</v>
      </c>
      <c r="C43" s="7"/>
      <c r="D43" s="8"/>
      <c r="E43" s="91">
        <v>185413594</v>
      </c>
      <c r="F43" s="107">
        <f>+F33+F38+F41</f>
        <v>0</v>
      </c>
    </row>
    <row r="44" spans="1:9" s="56" customFormat="1" x14ac:dyDescent="0.2">
      <c r="A44" s="48"/>
      <c r="B44" s="54"/>
      <c r="C44" s="7"/>
      <c r="D44" s="8"/>
      <c r="E44" s="68"/>
    </row>
    <row r="45" spans="1:9" s="56" customFormat="1" ht="13.5" thickBot="1" x14ac:dyDescent="0.25">
      <c r="A45" s="48"/>
      <c r="B45" s="49" t="s">
        <v>49</v>
      </c>
      <c r="C45" s="7"/>
      <c r="D45" s="8"/>
      <c r="E45" s="90">
        <v>-104346511</v>
      </c>
      <c r="F45" s="107">
        <f>+F16-F43</f>
        <v>0</v>
      </c>
    </row>
    <row r="46" spans="1:9" s="56" customFormat="1" ht="13.5" thickTop="1" x14ac:dyDescent="0.2">
      <c r="A46" s="48"/>
      <c r="B46" s="54"/>
      <c r="C46" s="7"/>
      <c r="D46" s="8"/>
      <c r="E46" s="68"/>
    </row>
    <row r="47" spans="1:9" s="56" customFormat="1" x14ac:dyDescent="0.2">
      <c r="A47" s="48"/>
      <c r="B47" s="61" t="s">
        <v>21</v>
      </c>
      <c r="C47" s="61"/>
      <c r="E47" s="67"/>
    </row>
    <row r="48" spans="1:9" s="56" customFormat="1" x14ac:dyDescent="0.2">
      <c r="A48" s="48"/>
      <c r="B48" s="7" t="s">
        <v>22</v>
      </c>
      <c r="C48" s="7"/>
      <c r="E48" s="106">
        <v>0</v>
      </c>
    </row>
    <row r="49" spans="1:15" s="56" customFormat="1" x14ac:dyDescent="0.2">
      <c r="A49" s="48"/>
      <c r="B49" s="54" t="s">
        <v>79</v>
      </c>
      <c r="C49" s="54"/>
      <c r="D49" s="8"/>
      <c r="E49" s="68">
        <v>203</v>
      </c>
    </row>
    <row r="50" spans="1:15" s="56" customFormat="1" x14ac:dyDescent="0.2">
      <c r="A50" s="48"/>
      <c r="B50" s="49" t="s">
        <v>50</v>
      </c>
      <c r="C50" s="7"/>
      <c r="D50" s="8"/>
      <c r="E50" s="67">
        <v>203</v>
      </c>
      <c r="F50" s="67">
        <f t="shared" ref="F50" si="1">SUM(F48:F49)</f>
        <v>0</v>
      </c>
    </row>
    <row r="51" spans="1:15" x14ac:dyDescent="0.2">
      <c r="E51" s="68"/>
      <c r="F51" s="47"/>
    </row>
    <row r="52" spans="1:15" x14ac:dyDescent="0.2">
      <c r="A52" s="65">
        <v>58</v>
      </c>
      <c r="B52" s="61" t="s">
        <v>28</v>
      </c>
      <c r="C52" s="61"/>
      <c r="E52" s="67"/>
      <c r="F52" s="67"/>
    </row>
    <row r="53" spans="1:15" x14ac:dyDescent="0.2">
      <c r="A53" s="65"/>
      <c r="B53" s="7" t="s">
        <v>78</v>
      </c>
      <c r="C53" s="61"/>
      <c r="E53" s="68">
        <v>3093000</v>
      </c>
      <c r="F53" s="67"/>
    </row>
    <row r="54" spans="1:15" x14ac:dyDescent="0.2">
      <c r="A54" s="48">
        <v>5802</v>
      </c>
      <c r="B54" s="7" t="s">
        <v>31</v>
      </c>
      <c r="C54" s="7"/>
      <c r="E54" s="73">
        <v>0</v>
      </c>
    </row>
    <row r="55" spans="1:15" x14ac:dyDescent="0.2">
      <c r="A55" s="48"/>
      <c r="B55" s="7" t="s">
        <v>41</v>
      </c>
      <c r="C55" s="7"/>
      <c r="E55" s="73">
        <v>0</v>
      </c>
    </row>
    <row r="56" spans="1:15" x14ac:dyDescent="0.2">
      <c r="A56" s="48"/>
      <c r="B56" s="49" t="s">
        <v>52</v>
      </c>
      <c r="C56" s="54"/>
      <c r="E56" s="67">
        <v>3093000</v>
      </c>
      <c r="F56" s="67">
        <f>SUM(F54:F55)</f>
        <v>0</v>
      </c>
    </row>
    <row r="57" spans="1:15" x14ac:dyDescent="0.2">
      <c r="A57" s="48"/>
      <c r="B57" s="7"/>
      <c r="C57" s="7"/>
      <c r="E57" s="68"/>
    </row>
    <row r="58" spans="1:15" s="56" customFormat="1" ht="12.75" customHeight="1" thickBot="1" x14ac:dyDescent="0.25">
      <c r="A58" s="7"/>
      <c r="B58" s="56" t="s">
        <v>81</v>
      </c>
      <c r="D58" s="8"/>
      <c r="E58" s="89">
        <v>-107439308</v>
      </c>
      <c r="F58" s="108">
        <f>+F45+F50-F56</f>
        <v>0</v>
      </c>
      <c r="G58" s="8"/>
      <c r="H58" s="8"/>
      <c r="I58" s="8"/>
      <c r="J58" s="8"/>
      <c r="K58" s="8"/>
      <c r="L58" s="8"/>
      <c r="M58" s="8"/>
      <c r="N58" s="8"/>
      <c r="O58" s="8"/>
    </row>
    <row r="59" spans="1:15" ht="13.5" thickTop="1" x14ac:dyDescent="0.2">
      <c r="A59" s="7"/>
      <c r="B59" s="56"/>
      <c r="C59" s="56"/>
    </row>
    <row r="60" spans="1:15" x14ac:dyDescent="0.2">
      <c r="B60" s="8" t="s">
        <v>51</v>
      </c>
      <c r="E60" s="1">
        <v>0</v>
      </c>
      <c r="F60" s="1"/>
    </row>
    <row r="62" spans="1:15" ht="13.5" thickBot="1" x14ac:dyDescent="0.25">
      <c r="B62" s="56" t="s">
        <v>80</v>
      </c>
      <c r="E62" s="92">
        <v>-107439308</v>
      </c>
      <c r="F62" s="97"/>
    </row>
    <row r="63" spans="1:15" ht="13.5" thickTop="1" x14ac:dyDescent="0.2"/>
    <row r="64" spans="1:15" x14ac:dyDescent="0.2">
      <c r="D64" s="56"/>
    </row>
    <row r="65" spans="1:7" x14ac:dyDescent="0.2">
      <c r="D65" s="56"/>
    </row>
    <row r="66" spans="1:7" x14ac:dyDescent="0.2">
      <c r="A66" s="7"/>
    </row>
    <row r="67" spans="1:7" x14ac:dyDescent="0.2">
      <c r="A67" s="32" t="s">
        <v>37</v>
      </c>
      <c r="B67" s="78" t="s">
        <v>82</v>
      </c>
      <c r="C67" s="56" t="s">
        <v>84</v>
      </c>
      <c r="D67" s="57"/>
      <c r="E67" s="57"/>
      <c r="F67" s="57"/>
      <c r="G67" s="57"/>
    </row>
    <row r="68" spans="1:7" x14ac:dyDescent="0.2">
      <c r="A68" s="9" t="s">
        <v>38</v>
      </c>
      <c r="B68" s="84" t="s">
        <v>83</v>
      </c>
      <c r="C68" s="56" t="s">
        <v>54</v>
      </c>
      <c r="D68" s="74"/>
      <c r="E68" s="74"/>
      <c r="F68" s="57"/>
      <c r="G68" s="110"/>
    </row>
    <row r="69" spans="1:7" x14ac:dyDescent="0.2">
      <c r="A69" s="56"/>
      <c r="B69" s="56"/>
      <c r="C69" s="118" t="s">
        <v>85</v>
      </c>
      <c r="D69" s="64"/>
      <c r="E69" s="8"/>
    </row>
    <row r="77" spans="1:7" x14ac:dyDescent="0.2">
      <c r="A77" s="61"/>
    </row>
    <row r="78" spans="1:7" x14ac:dyDescent="0.2">
      <c r="A78" s="7"/>
      <c r="E78" s="75"/>
    </row>
  </sheetData>
  <mergeCells count="5">
    <mergeCell ref="A3:G3"/>
    <mergeCell ref="B2:G2"/>
    <mergeCell ref="B1:G1"/>
    <mergeCell ref="B4:G4"/>
    <mergeCell ref="B5:G5"/>
  </mergeCells>
  <printOptions horizontalCentered="1"/>
  <pageMargins left="0.78740157480314965" right="0.39370078740157483" top="0.86614173228346458" bottom="0.19685039370078741" header="0.6692913385826772" footer="0.19685039370078741"/>
  <pageSetup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EST ACTIVIDAD </vt:lpstr>
      <vt:lpstr>'BALANCE '!Títulos_a_imprimir</vt:lpstr>
      <vt:lpstr>'EST ACTIVIDAD 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valencia</dc:creator>
  <cp:lastModifiedBy>Johanna Andrea Ponce Choner</cp:lastModifiedBy>
  <cp:lastPrinted>2017-10-02T16:18:51Z</cp:lastPrinted>
  <dcterms:created xsi:type="dcterms:W3CDTF">2014-05-27T01:33:58Z</dcterms:created>
  <dcterms:modified xsi:type="dcterms:W3CDTF">2017-10-03T21:34:08Z</dcterms:modified>
</cp:coreProperties>
</file>