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0.1\Privada\1022033321\INFORMES GOBIERNO EN LINEA\"/>
    </mc:Choice>
  </mc:AlternateContent>
  <bookViews>
    <workbookView xWindow="0" yWindow="0" windowWidth="10440" windowHeight="7395" tabRatio="706"/>
  </bookViews>
  <sheets>
    <sheet name="PROYECCION PRESUP INGRESOS 2020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E34" i="3" l="1"/>
  <c r="E28" i="3" l="1"/>
  <c r="E26" i="3"/>
  <c r="E25" i="3" s="1"/>
  <c r="B21" i="3"/>
  <c r="E19" i="3"/>
  <c r="E17" i="3"/>
  <c r="E13" i="3"/>
  <c r="E12" i="3" s="1"/>
  <c r="E8" i="3"/>
  <c r="E7" i="3" s="1"/>
  <c r="E16" i="3" l="1"/>
  <c r="E6" i="3" s="1"/>
  <c r="E33" i="3" l="1"/>
  <c r="E24" i="3" s="1"/>
  <c r="E5" i="3" s="1"/>
</calcChain>
</file>

<file path=xl/sharedStrings.xml><?xml version="1.0" encoding="utf-8"?>
<sst xmlns="http://schemas.openxmlformats.org/spreadsheetml/2006/main" count="44" uniqueCount="42">
  <si>
    <t>AGENCIA DE DESARROLLO LOCAL DE ITAGÜÍ - ADELI-</t>
  </si>
  <si>
    <t>CAPITULO</t>
  </si>
  <si>
    <t>ARTICULO</t>
  </si>
  <si>
    <t>FUENTE</t>
  </si>
  <si>
    <t>DESCRIPCION</t>
  </si>
  <si>
    <t>VALOR</t>
  </si>
  <si>
    <t>OTROS RECURSOS DE CAPITAL</t>
  </si>
  <si>
    <t>1</t>
  </si>
  <si>
    <t>INGRESOS TOTALES</t>
  </si>
  <si>
    <t>11</t>
  </si>
  <si>
    <t>INGRESOS CORRIENTES</t>
  </si>
  <si>
    <t>INGRESOS DE EXPLOTACION</t>
  </si>
  <si>
    <t>VENTA DE BIENES Y SERVICIOS</t>
  </si>
  <si>
    <t>Intermediacion de venta de inmuebles</t>
  </si>
  <si>
    <t xml:space="preserve">Administracion de  Proyectos </t>
  </si>
  <si>
    <t>Servicio de Gruas</t>
  </si>
  <si>
    <t>APORTES Y TRANSFERENCIAS</t>
  </si>
  <si>
    <t>APORTES DIRECTOS</t>
  </si>
  <si>
    <t>Transferencias Municipio de Itagüí</t>
  </si>
  <si>
    <t>Transferencias Municipio de Itagüí - Vigencia Anterior</t>
  </si>
  <si>
    <t>OTROS INGRESOS CORRIENTES</t>
  </si>
  <si>
    <t>COMISIONES</t>
  </si>
  <si>
    <t>Comisiones por intermediacion en venta de bienes</t>
  </si>
  <si>
    <t>INGRESOS FINANCIEROS</t>
  </si>
  <si>
    <t>Ingresos financieros propios</t>
  </si>
  <si>
    <t xml:space="preserve">Ingresos financieros Administracion de Recursos </t>
  </si>
  <si>
    <t>RECONOCIMIENTO INCAPACIDADES</t>
  </si>
  <si>
    <t>Incapacidades Seguridad social</t>
  </si>
  <si>
    <t>INGRESOS DE CAPITAL</t>
  </si>
  <si>
    <t>APORTES DE CAPITAL</t>
  </si>
  <si>
    <t xml:space="preserve">DEL NIVEL MUNICIPAL </t>
  </si>
  <si>
    <t>Cofinanciacion de proyectos</t>
  </si>
  <si>
    <t>DONACIONES</t>
  </si>
  <si>
    <t>RECURSOS DEL CREDITO</t>
  </si>
  <si>
    <t>CREDITO INTERNO</t>
  </si>
  <si>
    <t>Conv Interadmon de Asociacion 049 de 2017 Municipio Itagui - ADELI Modernizacion, Ornato y Ahorro Energetico -vigencia futura 001</t>
  </si>
  <si>
    <t>PROYECTO PRESUPUESTO DE INGRESOS AÑO 2.020</t>
  </si>
  <si>
    <t>RECURSOS DEL BALANCE Y CXC</t>
  </si>
  <si>
    <t xml:space="preserve">Administracion de proyectos Vig. Anteriores </t>
  </si>
  <si>
    <t xml:space="preserve">Transferencias Mun. Itagui Vig. Anteriores </t>
  </si>
  <si>
    <t>RECURSOS DE CAPITAL</t>
  </si>
  <si>
    <t>Existencia en caja y bancos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</si>
</sst>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1" fontId="3" fillId="0" borderId="2" xfId="2" applyNumberFormat="1" applyFont="1" applyBorder="1" applyAlignment="1">
      <alignment horizontal="left"/>
    </xf>
    <xf numFmtId="0" fontId="3" fillId="0" borderId="2" xfId="2" applyFont="1" applyBorder="1"/>
    <xf numFmtId="1" fontId="3" fillId="0" borderId="1" xfId="2" applyNumberFormat="1" applyFont="1" applyBorder="1" applyAlignment="1">
      <alignment horizontal="left"/>
    </xf>
    <xf numFmtId="1" fontId="3" fillId="0" borderId="7" xfId="2" applyNumberFormat="1" applyFont="1" applyBorder="1" applyAlignment="1">
      <alignment horizontal="left"/>
    </xf>
    <xf numFmtId="0" fontId="3" fillId="0" borderId="9" xfId="2" applyFont="1" applyBorder="1"/>
    <xf numFmtId="0" fontId="2" fillId="0" borderId="2" xfId="2" applyFont="1" applyBorder="1"/>
    <xf numFmtId="0" fontId="2" fillId="0" borderId="2" xfId="2" applyFont="1" applyBorder="1" applyAlignment="1">
      <alignment vertical="center" wrapText="1"/>
    </xf>
    <xf numFmtId="0" fontId="2" fillId="0" borderId="2" xfId="2" applyFont="1" applyFill="1" applyBorder="1"/>
    <xf numFmtId="0" fontId="3" fillId="0" borderId="9" xfId="2" applyFont="1" applyFill="1" applyBorder="1"/>
    <xf numFmtId="1" fontId="3" fillId="0" borderId="6" xfId="2" applyNumberFormat="1" applyFont="1" applyBorder="1" applyAlignment="1">
      <alignment horizontal="left"/>
    </xf>
    <xf numFmtId="0" fontId="4" fillId="2" borderId="2" xfId="2" applyFont="1" applyFill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left" wrapText="1"/>
    </xf>
    <xf numFmtId="165" fontId="3" fillId="0" borderId="2" xfId="2" applyNumberFormat="1" applyFont="1" applyBorder="1"/>
    <xf numFmtId="165" fontId="3" fillId="0" borderId="2" xfId="1" applyNumberFormat="1" applyFont="1" applyBorder="1"/>
    <xf numFmtId="165" fontId="2" fillId="0" borderId="2" xfId="1" applyNumberFormat="1" applyFont="1" applyBorder="1"/>
    <xf numFmtId="165" fontId="2" fillId="0" borderId="2" xfId="1" applyNumberFormat="1" applyFont="1" applyBorder="1" applyAlignment="1">
      <alignment vertical="center"/>
    </xf>
    <xf numFmtId="165" fontId="2" fillId="0" borderId="2" xfId="1" applyNumberFormat="1" applyFont="1" applyFill="1" applyBorder="1"/>
    <xf numFmtId="0" fontId="4" fillId="2" borderId="11" xfId="2" applyFont="1" applyFill="1" applyBorder="1" applyAlignment="1">
      <alignment horizontal="left"/>
    </xf>
    <xf numFmtId="1" fontId="2" fillId="0" borderId="2" xfId="2" applyNumberFormat="1" applyFont="1" applyBorder="1"/>
    <xf numFmtId="1" fontId="2" fillId="0" borderId="2" xfId="2" applyNumberFormat="1" applyFont="1" applyBorder="1" applyAlignment="1">
      <alignment horizontal="left"/>
    </xf>
    <xf numFmtId="1" fontId="2" fillId="0" borderId="1" xfId="2" applyNumberFormat="1" applyFont="1" applyBorder="1"/>
    <xf numFmtId="1" fontId="2" fillId="0" borderId="1" xfId="2" applyNumberFormat="1" applyFont="1" applyBorder="1" applyAlignment="1">
      <alignment horizontal="left"/>
    </xf>
    <xf numFmtId="1" fontId="2" fillId="0" borderId="8" xfId="2" applyNumberFormat="1" applyFont="1" applyBorder="1"/>
    <xf numFmtId="1" fontId="2" fillId="0" borderId="9" xfId="2" applyNumberFormat="1" applyFont="1" applyBorder="1" applyAlignment="1">
      <alignment horizontal="left"/>
    </xf>
    <xf numFmtId="1" fontId="2" fillId="0" borderId="6" xfId="2" applyNumberFormat="1" applyFont="1" applyBorder="1" applyAlignment="1">
      <alignment horizontal="left"/>
    </xf>
    <xf numFmtId="1" fontId="2" fillId="0" borderId="6" xfId="2" applyNumberFormat="1" applyFont="1" applyBorder="1" applyAlignment="1">
      <alignment horizontal="right"/>
    </xf>
    <xf numFmtId="1" fontId="2" fillId="0" borderId="2" xfId="2" applyNumberFormat="1" applyFont="1" applyBorder="1" applyAlignment="1">
      <alignment horizontal="right"/>
    </xf>
    <xf numFmtId="1" fontId="2" fillId="0" borderId="2" xfId="2" applyNumberFormat="1" applyFont="1" applyBorder="1" applyAlignment="1">
      <alignment horizontal="right" vertical="center"/>
    </xf>
    <xf numFmtId="1" fontId="2" fillId="0" borderId="2" xfId="2" applyNumberFormat="1" applyFont="1" applyBorder="1" applyAlignment="1">
      <alignment horizontal="left" vertical="center"/>
    </xf>
    <xf numFmtId="1" fontId="2" fillId="0" borderId="8" xfId="2" applyNumberFormat="1" applyFont="1" applyBorder="1" applyAlignment="1">
      <alignment horizontal="right"/>
    </xf>
    <xf numFmtId="1" fontId="2" fillId="0" borderId="6" xfId="2" applyNumberFormat="1" applyFont="1" applyFill="1" applyBorder="1" applyAlignment="1">
      <alignment horizontal="left"/>
    </xf>
    <xf numFmtId="1" fontId="2" fillId="0" borderId="6" xfId="2" applyNumberFormat="1" applyFont="1" applyFill="1" applyBorder="1" applyAlignment="1">
      <alignment horizontal="right"/>
    </xf>
    <xf numFmtId="1" fontId="2" fillId="0" borderId="1" xfId="2" applyNumberFormat="1" applyFont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5" fillId="0" borderId="2" xfId="0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44" fontId="6" fillId="0" borderId="0" xfId="4" applyFont="1"/>
    <xf numFmtId="3" fontId="6" fillId="0" borderId="0" xfId="0" applyNumberFormat="1" applyFont="1"/>
    <xf numFmtId="0" fontId="6" fillId="0" borderId="0" xfId="0" applyFont="1" applyBorder="1"/>
    <xf numFmtId="164" fontId="6" fillId="0" borderId="0" xfId="1" applyNumberFormat="1" applyFont="1" applyBorder="1"/>
    <xf numFmtId="0" fontId="6" fillId="0" borderId="0" xfId="0" applyFont="1" applyFill="1" applyBorder="1" applyAlignment="1">
      <alignment wrapText="1"/>
    </xf>
    <xf numFmtId="44" fontId="6" fillId="0" borderId="0" xfId="0" applyNumberFormat="1" applyFont="1"/>
    <xf numFmtId="0" fontId="6" fillId="0" borderId="0" xfId="0" applyFont="1" applyFill="1" applyBorder="1"/>
    <xf numFmtId="0" fontId="6" fillId="0" borderId="8" xfId="0" applyFont="1" applyBorder="1"/>
    <xf numFmtId="0" fontId="6" fillId="0" borderId="9" xfId="0" applyFont="1" applyBorder="1" applyAlignment="1">
      <alignment horizontal="left"/>
    </xf>
    <xf numFmtId="165" fontId="5" fillId="0" borderId="2" xfId="1" applyNumberFormat="1" applyFont="1" applyBorder="1"/>
    <xf numFmtId="0" fontId="6" fillId="0" borderId="10" xfId="0" applyFont="1" applyBorder="1"/>
    <xf numFmtId="1" fontId="6" fillId="0" borderId="10" xfId="0" applyNumberFormat="1" applyFont="1" applyBorder="1"/>
    <xf numFmtId="1" fontId="6" fillId="0" borderId="10" xfId="0" applyNumberFormat="1" applyFont="1" applyBorder="1" applyAlignment="1">
      <alignment horizontal="left"/>
    </xf>
    <xf numFmtId="165" fontId="6" fillId="0" borderId="2" xfId="1" applyNumberFormat="1" applyFont="1" applyBorder="1"/>
    <xf numFmtId="1" fontId="6" fillId="0" borderId="8" xfId="0" applyNumberFormat="1" applyFont="1" applyBorder="1"/>
    <xf numFmtId="1" fontId="6" fillId="0" borderId="9" xfId="0" applyNumberFormat="1" applyFont="1" applyBorder="1" applyAlignment="1">
      <alignment horizontal="left"/>
    </xf>
    <xf numFmtId="1" fontId="6" fillId="0" borderId="6" xfId="0" applyNumberFormat="1" applyFont="1" applyBorder="1"/>
    <xf numFmtId="1" fontId="6" fillId="0" borderId="6" xfId="0" applyNumberFormat="1" applyFont="1" applyBorder="1" applyAlignment="1">
      <alignment horizontal="left"/>
    </xf>
    <xf numFmtId="165" fontId="8" fillId="0" borderId="2" xfId="1" applyNumberFormat="1" applyFont="1" applyBorder="1"/>
    <xf numFmtId="165" fontId="6" fillId="0" borderId="0" xfId="0" applyNumberFormat="1" applyFont="1"/>
    <xf numFmtId="0" fontId="6" fillId="0" borderId="1" xfId="0" applyFont="1" applyBorder="1"/>
    <xf numFmtId="1" fontId="6" fillId="0" borderId="1" xfId="0" applyNumberFormat="1" applyFont="1" applyBorder="1"/>
    <xf numFmtId="1" fontId="6" fillId="0" borderId="1" xfId="0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65" fontId="7" fillId="0" borderId="2" xfId="1" applyNumberFormat="1" applyFont="1" applyBorder="1"/>
    <xf numFmtId="0" fontId="7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/>
    <xf numFmtId="0" fontId="5" fillId="0" borderId="9" xfId="0" applyFont="1" applyBorder="1" applyAlignment="1">
      <alignment horizontal="left"/>
    </xf>
    <xf numFmtId="0" fontId="5" fillId="0" borderId="9" xfId="0" applyFont="1" applyBorder="1"/>
    <xf numFmtId="0" fontId="5" fillId="0" borderId="3" xfId="0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164" fontId="7" fillId="0" borderId="0" xfId="0" applyNumberFormat="1" applyFont="1" applyBorder="1"/>
    <xf numFmtId="0" fontId="6" fillId="0" borderId="2" xfId="0" applyFont="1" applyBorder="1" applyAlignment="1">
      <alignment horizontal="left"/>
    </xf>
    <xf numFmtId="0" fontId="7" fillId="0" borderId="2" xfId="0" applyFont="1" applyBorder="1"/>
    <xf numFmtId="0" fontId="8" fillId="0" borderId="2" xfId="0" applyFont="1" applyFill="1" applyBorder="1"/>
    <xf numFmtId="0" fontId="7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Millares" xfId="1" builtinId="3"/>
    <cellStyle name="Moneda" xfId="4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="110" zoomScaleNormal="110" workbookViewId="0">
      <selection activeCell="D16" sqref="D16"/>
    </sheetView>
  </sheetViews>
  <sheetFormatPr baseColWidth="10" defaultRowHeight="12.75" x14ac:dyDescent="0.2"/>
  <cols>
    <col min="1" max="1" width="7.140625" style="35" customWidth="1"/>
    <col min="2" max="2" width="11.42578125" style="35"/>
    <col min="3" max="3" width="8.85546875" style="35" customWidth="1"/>
    <col min="4" max="4" width="49.7109375" style="35" customWidth="1"/>
    <col min="5" max="5" width="18.85546875" style="35" bestFit="1" customWidth="1"/>
    <col min="6" max="6" width="17.85546875" style="35" bestFit="1" customWidth="1"/>
    <col min="7" max="7" width="34.28515625" style="35" bestFit="1" customWidth="1"/>
    <col min="8" max="8" width="16.28515625" style="35" bestFit="1" customWidth="1"/>
    <col min="9" max="9" width="11.42578125" style="35"/>
    <col min="10" max="10" width="34.140625" style="35" customWidth="1"/>
    <col min="11" max="11" width="17.28515625" style="35" customWidth="1"/>
    <col min="12" max="16384" width="11.42578125" style="35"/>
  </cols>
  <sheetData>
    <row r="1" spans="1:11" x14ac:dyDescent="0.2">
      <c r="A1" s="85" t="s">
        <v>0</v>
      </c>
      <c r="B1" s="85"/>
      <c r="C1" s="85"/>
      <c r="D1" s="85"/>
      <c r="E1" s="85"/>
    </row>
    <row r="2" spans="1:11" x14ac:dyDescent="0.2">
      <c r="A2" s="85" t="s">
        <v>36</v>
      </c>
      <c r="B2" s="85"/>
      <c r="C2" s="85"/>
      <c r="D2" s="85"/>
      <c r="E2" s="85"/>
    </row>
    <row r="3" spans="1:11" x14ac:dyDescent="0.2">
      <c r="A3" s="36"/>
      <c r="B3" s="36"/>
      <c r="C3" s="40"/>
      <c r="D3" s="36"/>
      <c r="E3" s="36"/>
      <c r="G3" s="86"/>
      <c r="H3" s="86"/>
    </row>
    <row r="4" spans="1:11" x14ac:dyDescent="0.2">
      <c r="A4" s="11" t="s">
        <v>1</v>
      </c>
      <c r="B4" s="12" t="s">
        <v>2</v>
      </c>
      <c r="C4" s="13" t="s">
        <v>3</v>
      </c>
      <c r="D4" s="12" t="s">
        <v>4</v>
      </c>
      <c r="E4" s="12" t="s">
        <v>5</v>
      </c>
      <c r="G4" s="19"/>
      <c r="H4" s="41"/>
    </row>
    <row r="5" spans="1:11" x14ac:dyDescent="0.2">
      <c r="A5" s="1" t="s">
        <v>7</v>
      </c>
      <c r="B5" s="20"/>
      <c r="C5" s="21"/>
      <c r="D5" s="2" t="s">
        <v>8</v>
      </c>
      <c r="E5" s="14">
        <f>+E6+E24</f>
        <v>7830279632</v>
      </c>
      <c r="F5" s="42"/>
      <c r="H5" s="41"/>
    </row>
    <row r="6" spans="1:11" x14ac:dyDescent="0.2">
      <c r="A6" s="1" t="s">
        <v>9</v>
      </c>
      <c r="B6" s="20"/>
      <c r="C6" s="21"/>
      <c r="D6" s="2" t="s">
        <v>10</v>
      </c>
      <c r="E6" s="14">
        <f>+E7+E12+E16</f>
        <v>1728300000</v>
      </c>
      <c r="F6" s="42"/>
      <c r="G6" s="42"/>
      <c r="H6" s="41"/>
      <c r="J6" s="43"/>
      <c r="K6" s="44"/>
    </row>
    <row r="7" spans="1:11" x14ac:dyDescent="0.2">
      <c r="A7" s="3">
        <v>1101</v>
      </c>
      <c r="B7" s="22"/>
      <c r="C7" s="23"/>
      <c r="D7" s="2" t="s">
        <v>11</v>
      </c>
      <c r="E7" s="15">
        <f>+E8</f>
        <v>1328300000</v>
      </c>
      <c r="H7" s="41"/>
      <c r="J7" s="43"/>
      <c r="K7" s="44"/>
    </row>
    <row r="8" spans="1:11" x14ac:dyDescent="0.2">
      <c r="A8" s="4">
        <v>110101</v>
      </c>
      <c r="B8" s="24"/>
      <c r="C8" s="25"/>
      <c r="D8" s="5" t="s">
        <v>12</v>
      </c>
      <c r="E8" s="15">
        <f>SUM(E9:E11)</f>
        <v>1328300000</v>
      </c>
      <c r="H8" s="41"/>
      <c r="J8" s="45"/>
      <c r="K8" s="44"/>
    </row>
    <row r="9" spans="1:11" x14ac:dyDescent="0.2">
      <c r="A9" s="26"/>
      <c r="B9" s="27">
        <v>11010100</v>
      </c>
      <c r="C9" s="26">
        <v>102</v>
      </c>
      <c r="D9" s="6" t="s">
        <v>13</v>
      </c>
      <c r="E9" s="16">
        <v>0</v>
      </c>
      <c r="H9" s="46"/>
      <c r="J9" s="47"/>
      <c r="K9" s="44"/>
    </row>
    <row r="10" spans="1:11" x14ac:dyDescent="0.2">
      <c r="A10" s="21"/>
      <c r="B10" s="28">
        <v>11010101</v>
      </c>
      <c r="C10" s="21">
        <v>102</v>
      </c>
      <c r="D10" s="6" t="s">
        <v>14</v>
      </c>
      <c r="E10" s="16">
        <v>1328300000</v>
      </c>
      <c r="J10" s="47"/>
      <c r="K10" s="44"/>
    </row>
    <row r="11" spans="1:11" x14ac:dyDescent="0.2">
      <c r="A11" s="21"/>
      <c r="B11" s="29">
        <v>11010102</v>
      </c>
      <c r="C11" s="30">
        <v>108</v>
      </c>
      <c r="D11" s="7" t="s">
        <v>15</v>
      </c>
      <c r="E11" s="17">
        <v>0</v>
      </c>
      <c r="J11" s="45"/>
      <c r="K11" s="44"/>
    </row>
    <row r="12" spans="1:11" x14ac:dyDescent="0.2">
      <c r="A12" s="4">
        <v>1102</v>
      </c>
      <c r="B12" s="31"/>
      <c r="C12" s="25"/>
      <c r="D12" s="5" t="s">
        <v>16</v>
      </c>
      <c r="E12" s="14">
        <f>+E13</f>
        <v>400000000</v>
      </c>
      <c r="G12" s="42"/>
      <c r="J12" s="47"/>
      <c r="K12" s="44"/>
    </row>
    <row r="13" spans="1:11" x14ac:dyDescent="0.2">
      <c r="A13" s="4">
        <v>110201</v>
      </c>
      <c r="B13" s="31"/>
      <c r="C13" s="25"/>
      <c r="D13" s="5" t="s">
        <v>17</v>
      </c>
      <c r="E13" s="14">
        <f>SUM(E14:E15)</f>
        <v>400000000</v>
      </c>
      <c r="J13" s="43"/>
      <c r="K13" s="44"/>
    </row>
    <row r="14" spans="1:11" x14ac:dyDescent="0.2">
      <c r="A14" s="32"/>
      <c r="B14" s="33">
        <v>11020100</v>
      </c>
      <c r="C14" s="32">
        <v>101</v>
      </c>
      <c r="D14" s="8" t="s">
        <v>18</v>
      </c>
      <c r="E14" s="18">
        <v>400000000</v>
      </c>
      <c r="J14" s="43"/>
      <c r="K14" s="44"/>
    </row>
    <row r="15" spans="1:11" x14ac:dyDescent="0.2">
      <c r="A15" s="23"/>
      <c r="B15" s="34">
        <v>11020101</v>
      </c>
      <c r="C15" s="23">
        <v>101</v>
      </c>
      <c r="D15" s="6" t="s">
        <v>19</v>
      </c>
      <c r="E15" s="16">
        <v>0</v>
      </c>
      <c r="J15" s="45"/>
      <c r="K15" s="44"/>
    </row>
    <row r="16" spans="1:11" x14ac:dyDescent="0.2">
      <c r="A16" s="4">
        <v>1103</v>
      </c>
      <c r="B16" s="31"/>
      <c r="C16" s="25"/>
      <c r="D16" s="5" t="s">
        <v>20</v>
      </c>
      <c r="E16" s="15">
        <f>+E17+E19+E22</f>
        <v>0</v>
      </c>
      <c r="J16" s="47"/>
      <c r="K16" s="44"/>
    </row>
    <row r="17" spans="1:11" x14ac:dyDescent="0.2">
      <c r="A17" s="4">
        <v>110301</v>
      </c>
      <c r="B17" s="48"/>
      <c r="C17" s="49"/>
      <c r="D17" s="9" t="s">
        <v>21</v>
      </c>
      <c r="E17" s="50">
        <f>SUM(E18:E18)</f>
        <v>0</v>
      </c>
      <c r="J17" s="47"/>
      <c r="K17" s="44"/>
    </row>
    <row r="18" spans="1:11" x14ac:dyDescent="0.2">
      <c r="A18" s="51"/>
      <c r="B18" s="52">
        <v>11030100</v>
      </c>
      <c r="C18" s="53">
        <v>102</v>
      </c>
      <c r="D18" s="8" t="s">
        <v>22</v>
      </c>
      <c r="E18" s="54">
        <v>0</v>
      </c>
      <c r="J18" s="45"/>
      <c r="K18" s="44"/>
    </row>
    <row r="19" spans="1:11" x14ac:dyDescent="0.2">
      <c r="A19" s="4">
        <v>110302</v>
      </c>
      <c r="B19" s="55"/>
      <c r="C19" s="56"/>
      <c r="D19" s="9" t="s">
        <v>23</v>
      </c>
      <c r="E19" s="50">
        <f>SUM(E20:E21)</f>
        <v>0</v>
      </c>
      <c r="J19" s="47"/>
      <c r="K19" s="44"/>
    </row>
    <row r="20" spans="1:11" x14ac:dyDescent="0.2">
      <c r="A20" s="10"/>
      <c r="B20" s="57">
        <v>11030200</v>
      </c>
      <c r="C20" s="58">
        <v>102</v>
      </c>
      <c r="D20" s="8" t="s">
        <v>24</v>
      </c>
      <c r="E20" s="59">
        <v>0</v>
      </c>
      <c r="G20" s="60"/>
      <c r="J20" s="47"/>
      <c r="K20" s="44"/>
    </row>
    <row r="21" spans="1:11" x14ac:dyDescent="0.2">
      <c r="A21" s="61"/>
      <c r="B21" s="62">
        <f>+B20+1</f>
        <v>11030201</v>
      </c>
      <c r="C21" s="63">
        <v>101</v>
      </c>
      <c r="D21" s="8" t="s">
        <v>25</v>
      </c>
      <c r="E21" s="54">
        <v>0</v>
      </c>
      <c r="G21" s="60"/>
      <c r="J21" s="45"/>
      <c r="K21" s="44"/>
    </row>
    <row r="22" spans="1:11" x14ac:dyDescent="0.2">
      <c r="A22" s="64">
        <v>110303</v>
      </c>
      <c r="B22" s="55"/>
      <c r="C22" s="56"/>
      <c r="D22" s="9" t="s">
        <v>26</v>
      </c>
      <c r="E22" s="65">
        <f>+E23</f>
        <v>0</v>
      </c>
      <c r="G22" s="60"/>
      <c r="J22" s="47"/>
      <c r="K22" s="44"/>
    </row>
    <row r="23" spans="1:11" x14ac:dyDescent="0.2">
      <c r="A23" s="66"/>
      <c r="B23" s="57">
        <v>11030300</v>
      </c>
      <c r="C23" s="58">
        <v>101</v>
      </c>
      <c r="D23" s="8" t="s">
        <v>27</v>
      </c>
      <c r="E23" s="54">
        <v>0</v>
      </c>
      <c r="J23" s="43"/>
      <c r="K23" s="44"/>
    </row>
    <row r="24" spans="1:11" x14ac:dyDescent="0.2">
      <c r="A24" s="67">
        <v>12</v>
      </c>
      <c r="B24" s="68"/>
      <c r="C24" s="69"/>
      <c r="D24" s="9" t="s">
        <v>28</v>
      </c>
      <c r="E24" s="50">
        <f>+E28+E31+E33</f>
        <v>6101979632</v>
      </c>
      <c r="J24" s="47"/>
      <c r="K24" s="44"/>
    </row>
    <row r="25" spans="1:11" x14ac:dyDescent="0.2">
      <c r="A25" s="67">
        <v>1201</v>
      </c>
      <c r="B25" s="68"/>
      <c r="C25" s="69"/>
      <c r="D25" s="70" t="s">
        <v>29</v>
      </c>
      <c r="E25" s="50">
        <f>+E26</f>
        <v>0</v>
      </c>
      <c r="J25" s="47"/>
      <c r="K25" s="44"/>
    </row>
    <row r="26" spans="1:11" x14ac:dyDescent="0.2">
      <c r="A26" s="71">
        <v>120101</v>
      </c>
      <c r="B26" s="72"/>
      <c r="C26" s="73"/>
      <c r="D26" s="70" t="s">
        <v>30</v>
      </c>
      <c r="E26" s="50">
        <f>SUM(E27:E27)</f>
        <v>0</v>
      </c>
      <c r="J26" s="47"/>
      <c r="K26" s="44"/>
    </row>
    <row r="27" spans="1:11" x14ac:dyDescent="0.2">
      <c r="A27" s="74"/>
      <c r="B27" s="74">
        <v>12010100</v>
      </c>
      <c r="C27" s="75">
        <v>103</v>
      </c>
      <c r="D27" s="76" t="s">
        <v>31</v>
      </c>
      <c r="E27" s="54">
        <v>0</v>
      </c>
      <c r="J27" s="43"/>
      <c r="K27" s="43"/>
    </row>
    <row r="28" spans="1:11" x14ac:dyDescent="0.2">
      <c r="A28" s="78">
        <v>1202</v>
      </c>
      <c r="B28" s="77"/>
      <c r="C28" s="78"/>
      <c r="D28" s="77" t="s">
        <v>32</v>
      </c>
      <c r="E28" s="50">
        <f>+E29</f>
        <v>0</v>
      </c>
      <c r="J28" s="43"/>
      <c r="K28" s="79"/>
    </row>
    <row r="29" spans="1:11" x14ac:dyDescent="0.2">
      <c r="A29" s="78">
        <v>120201</v>
      </c>
      <c r="B29" s="77"/>
      <c r="C29" s="78"/>
      <c r="D29" s="77" t="s">
        <v>30</v>
      </c>
      <c r="E29" s="50"/>
    </row>
    <row r="30" spans="1:11" x14ac:dyDescent="0.2">
      <c r="A30" s="80"/>
      <c r="B30" s="76"/>
      <c r="C30" s="80"/>
      <c r="D30" s="76"/>
      <c r="E30" s="54"/>
    </row>
    <row r="31" spans="1:11" x14ac:dyDescent="0.2">
      <c r="A31" s="78">
        <v>1203</v>
      </c>
      <c r="B31" s="77"/>
      <c r="C31" s="78"/>
      <c r="D31" s="77" t="s">
        <v>33</v>
      </c>
      <c r="E31" s="50">
        <v>0</v>
      </c>
    </row>
    <row r="32" spans="1:11" x14ac:dyDescent="0.2">
      <c r="A32" s="78">
        <v>120301</v>
      </c>
      <c r="B32" s="77"/>
      <c r="C32" s="78"/>
      <c r="D32" s="77" t="s">
        <v>34</v>
      </c>
      <c r="E32" s="50"/>
    </row>
    <row r="33" spans="1:6" x14ac:dyDescent="0.2">
      <c r="A33" s="78">
        <v>1204</v>
      </c>
      <c r="B33" s="76"/>
      <c r="C33" s="80"/>
      <c r="D33" s="77" t="s">
        <v>6</v>
      </c>
      <c r="E33" s="50">
        <f>+E34</f>
        <v>6101979632</v>
      </c>
    </row>
    <row r="34" spans="1:6" x14ac:dyDescent="0.2">
      <c r="A34" s="83">
        <v>120401</v>
      </c>
      <c r="B34" s="76"/>
      <c r="C34" s="80"/>
      <c r="D34" s="77" t="s">
        <v>30</v>
      </c>
      <c r="E34" s="65">
        <f>SUM(E35:E35)</f>
        <v>6101979632</v>
      </c>
    </row>
    <row r="35" spans="1:6" ht="38.25" x14ac:dyDescent="0.2">
      <c r="A35" s="80"/>
      <c r="B35" s="80">
        <v>12040100</v>
      </c>
      <c r="C35" s="80">
        <v>115</v>
      </c>
      <c r="D35" s="39" t="s">
        <v>35</v>
      </c>
      <c r="E35" s="18">
        <v>6101979632</v>
      </c>
      <c r="F35" s="46"/>
    </row>
    <row r="36" spans="1:6" x14ac:dyDescent="0.2">
      <c r="A36" s="84">
        <v>1205</v>
      </c>
      <c r="B36" s="76"/>
      <c r="C36" s="76"/>
      <c r="D36" s="37" t="s">
        <v>37</v>
      </c>
      <c r="E36" s="81">
        <v>0</v>
      </c>
    </row>
    <row r="37" spans="1:6" x14ac:dyDescent="0.2">
      <c r="A37" s="84">
        <v>120501</v>
      </c>
      <c r="B37" s="76"/>
      <c r="C37" s="76"/>
      <c r="D37" s="37" t="s">
        <v>40</v>
      </c>
      <c r="E37" s="81">
        <v>0</v>
      </c>
    </row>
    <row r="38" spans="1:6" x14ac:dyDescent="0.2">
      <c r="A38" s="37"/>
      <c r="B38" s="80">
        <v>12050113</v>
      </c>
      <c r="C38" s="80">
        <v>101</v>
      </c>
      <c r="D38" s="82" t="s">
        <v>41</v>
      </c>
      <c r="E38" s="76">
        <v>0</v>
      </c>
    </row>
    <row r="39" spans="1:6" x14ac:dyDescent="0.2">
      <c r="A39" s="76"/>
      <c r="B39" s="80">
        <v>12050100</v>
      </c>
      <c r="C39" s="80">
        <v>101</v>
      </c>
      <c r="D39" s="38" t="s">
        <v>38</v>
      </c>
      <c r="E39" s="76">
        <v>0</v>
      </c>
    </row>
    <row r="40" spans="1:6" x14ac:dyDescent="0.2">
      <c r="A40" s="76"/>
      <c r="B40" s="80">
        <v>12050101</v>
      </c>
      <c r="C40" s="80">
        <v>101</v>
      </c>
      <c r="D40" s="38" t="s">
        <v>39</v>
      </c>
      <c r="E40" s="76">
        <v>0</v>
      </c>
    </row>
  </sheetData>
  <mergeCells count="3">
    <mergeCell ref="A1:E1"/>
    <mergeCell ref="A2:E2"/>
    <mergeCell ref="G3:H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 PRESUP INGRESOS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cortiz</dc:creator>
  <cp:lastModifiedBy>Susana Meza Diaz</cp:lastModifiedBy>
  <cp:lastPrinted>2019-01-15T20:15:28Z</cp:lastPrinted>
  <dcterms:created xsi:type="dcterms:W3CDTF">2017-12-27T13:28:35Z</dcterms:created>
  <dcterms:modified xsi:type="dcterms:W3CDTF">2020-01-27T15:42:39Z</dcterms:modified>
</cp:coreProperties>
</file>